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00" tabRatio="909" firstSheet="4" activeTab="6"/>
  </bookViews>
  <sheets>
    <sheet name="Лист1" sheetId="29" r:id="rId1"/>
    <sheet name="Биланс успеха" sheetId="3" r:id="rId2"/>
    <sheet name="Биланс стања" sheetId="11" r:id="rId3"/>
    <sheet name="Извештај о  токовима готовине" sheetId="12" r:id="rId4"/>
    <sheet name="Динамика запослених" sheetId="6" r:id="rId5"/>
    <sheet name="Трошкови запослених" sheetId="24" r:id="rId6"/>
    <sheet name="Кретање цена" sheetId="8" r:id="rId7"/>
    <sheet name="Субвенције" sheetId="9" r:id="rId8"/>
    <sheet name="Средства за посебне намене" sheetId="10" r:id="rId9"/>
    <sheet name="Нето добит" sheetId="15" r:id="rId10"/>
    <sheet name="Кредитна задуженост" sheetId="21" r:id="rId11"/>
    <sheet name="Готовински еквиваленти" sheetId="14" r:id="rId12"/>
    <sheet name="Извештај о инвестицијама" sheetId="16" r:id="rId13"/>
    <sheet name="Бруто потраживања" sheetId="18" r:id="rId14"/>
    <sheet name="Sheet2" sheetId="26" r:id="rId15"/>
    <sheet name="Sheet1" sheetId="27" r:id="rId16"/>
    <sheet name="Sheet3" sheetId="28" r:id="rId17"/>
  </sheets>
  <definedNames>
    <definedName name="_xlnm.Print_Area" localSheetId="2">'Биланс стања'!#REF!</definedName>
    <definedName name="_xlnm.Print_Area" localSheetId="1">'Биланс успеха'!$A$6:$H$99</definedName>
    <definedName name="_xlnm.Print_Area" localSheetId="11">'Готовински еквиваленти'!$B$1:$K$46</definedName>
    <definedName name="_xlnm.Print_Area" localSheetId="4">'Динамика запослених'!#REF!</definedName>
    <definedName name="_xlnm.Print_Area" localSheetId="3">'Извештај о  токовима готовине'!$B$2:$J$76</definedName>
    <definedName name="_xlnm.Print_Area" localSheetId="9">'Нето добит'!$C$2:$L$30</definedName>
    <definedName name="_xlnm.Print_Area" localSheetId="8">'Средства за посебне намене'!#REF!</definedName>
    <definedName name="_xlnm.Print_Area" localSheetId="7">Субвенције!$B$3:$G$64</definedName>
  </definedNames>
  <calcPr calcId="124519"/>
</workbook>
</file>

<file path=xl/calcChain.xml><?xml version="1.0" encoding="utf-8"?>
<calcChain xmlns="http://schemas.openxmlformats.org/spreadsheetml/2006/main">
  <c r="P17" i="8"/>
  <c r="P19"/>
  <c r="P20"/>
  <c r="P21"/>
  <c r="P22"/>
  <c r="P23"/>
  <c r="P24"/>
  <c r="P25"/>
  <c r="P27"/>
  <c r="P28"/>
  <c r="P29"/>
  <c r="P30"/>
  <c r="P31"/>
  <c r="P35"/>
  <c r="P36"/>
  <c r="P38"/>
  <c r="P39"/>
  <c r="P40"/>
  <c r="P41"/>
  <c r="P42"/>
  <c r="P43"/>
  <c r="P44"/>
  <c r="P46"/>
  <c r="P47"/>
  <c r="P48"/>
  <c r="P49"/>
  <c r="P50"/>
  <c r="P54"/>
  <c r="P55"/>
  <c r="P57"/>
  <c r="P58"/>
  <c r="P59"/>
  <c r="P60"/>
  <c r="P61"/>
  <c r="P62"/>
  <c r="P64"/>
  <c r="P65"/>
  <c r="P66"/>
  <c r="P67"/>
  <c r="P68"/>
  <c r="P72"/>
  <c r="P73"/>
  <c r="P74"/>
  <c r="P75"/>
  <c r="P77"/>
  <c r="P78"/>
  <c r="P79"/>
  <c r="P80"/>
  <c r="P81"/>
  <c r="P82"/>
  <c r="P83"/>
  <c r="P85"/>
  <c r="P86"/>
  <c r="P87"/>
  <c r="P88"/>
  <c r="P89"/>
  <c r="P94"/>
  <c r="P95"/>
  <c r="P96"/>
  <c r="P97"/>
  <c r="P99"/>
  <c r="P100"/>
  <c r="P101"/>
  <c r="P102"/>
  <c r="P103"/>
  <c r="P104"/>
  <c r="P105"/>
  <c r="P107"/>
  <c r="P108"/>
  <c r="P109"/>
  <c r="P110"/>
  <c r="P111"/>
  <c r="P113"/>
  <c r="P116"/>
  <c r="P117"/>
  <c r="P119"/>
  <c r="P120"/>
  <c r="P121"/>
  <c r="P122"/>
  <c r="P123"/>
  <c r="P124"/>
  <c r="P126"/>
  <c r="P127"/>
  <c r="P128"/>
  <c r="P129"/>
  <c r="P131"/>
  <c r="P133"/>
  <c r="P135"/>
  <c r="P136"/>
  <c r="P137"/>
  <c r="P138"/>
  <c r="P139"/>
  <c r="P141"/>
  <c r="P142"/>
  <c r="P143"/>
  <c r="P144"/>
  <c r="P145"/>
  <c r="P148"/>
  <c r="P150"/>
  <c r="P151"/>
  <c r="P152"/>
  <c r="P153"/>
  <c r="P154"/>
  <c r="P156"/>
  <c r="P157"/>
  <c r="P158"/>
  <c r="P159"/>
  <c r="P171"/>
  <c r="P172"/>
  <c r="P173"/>
  <c r="P174"/>
  <c r="P177"/>
  <c r="P178"/>
  <c r="P179"/>
  <c r="P180"/>
  <c r="P181"/>
  <c r="P182"/>
  <c r="P183"/>
  <c r="P184"/>
  <c r="P185"/>
  <c r="P186"/>
  <c r="P187"/>
  <c r="P189"/>
  <c r="P190"/>
  <c r="P191"/>
  <c r="P194"/>
  <c r="P197"/>
  <c r="P198"/>
  <c r="P200"/>
  <c r="P203"/>
  <c r="P204"/>
  <c r="P205"/>
  <c r="P207"/>
  <c r="P210"/>
  <c r="P211"/>
  <c r="P212"/>
  <c r="P213"/>
  <c r="P218"/>
  <c r="P219"/>
  <c r="P221"/>
  <c r="P222"/>
  <c r="P223"/>
  <c r="P225"/>
  <c r="P226"/>
  <c r="P227"/>
  <c r="P228"/>
  <c r="P230"/>
  <c r="P231"/>
  <c r="P232"/>
  <c r="P233"/>
  <c r="P234"/>
  <c r="P16"/>
  <c r="H85" i="3"/>
  <c r="H17"/>
  <c r="H22"/>
  <c r="H24"/>
  <c r="H29"/>
  <c r="H32"/>
  <c r="H34"/>
  <c r="H39"/>
  <c r="H40"/>
  <c r="H41"/>
  <c r="H42"/>
  <c r="H43"/>
  <c r="H45"/>
  <c r="H46"/>
  <c r="H48"/>
  <c r="H49"/>
  <c r="H50"/>
  <c r="H54"/>
  <c r="H55"/>
  <c r="H57"/>
  <c r="H58"/>
  <c r="H62"/>
  <c r="H63"/>
  <c r="H66"/>
  <c r="H69"/>
  <c r="H70"/>
  <c r="H78"/>
  <c r="H16"/>
  <c r="G20" i="16"/>
  <c r="I13" i="12"/>
  <c r="I15"/>
  <c r="I16"/>
  <c r="I17"/>
  <c r="I18"/>
  <c r="I19"/>
  <c r="I21"/>
  <c r="I22"/>
  <c r="I25"/>
  <c r="I29"/>
  <c r="I31"/>
  <c r="I33"/>
  <c r="I34"/>
  <c r="I36"/>
  <c r="I38"/>
  <c r="I41"/>
  <c r="I44"/>
  <c r="I47"/>
  <c r="I53"/>
  <c r="I54"/>
  <c r="I56"/>
  <c r="I57"/>
  <c r="I60"/>
  <c r="I12"/>
  <c r="H13" i="11"/>
  <c r="H15"/>
  <c r="H20"/>
  <c r="H21"/>
  <c r="H22"/>
  <c r="H23"/>
  <c r="H24"/>
  <c r="H53"/>
  <c r="H54"/>
  <c r="H55"/>
  <c r="H58"/>
  <c r="H61"/>
  <c r="H66"/>
  <c r="H78"/>
  <c r="H81"/>
  <c r="H84"/>
  <c r="H85"/>
  <c r="H89"/>
  <c r="H93"/>
  <c r="H97"/>
  <c r="H104"/>
  <c r="H107"/>
  <c r="H108"/>
  <c r="H112"/>
  <c r="H115"/>
  <c r="H123"/>
  <c r="H124"/>
  <c r="H125"/>
  <c r="H126"/>
  <c r="H129"/>
  <c r="H134"/>
  <c r="H139"/>
  <c r="H141"/>
  <c r="H142"/>
  <c r="H143"/>
  <c r="H144"/>
  <c r="H145"/>
  <c r="H147"/>
  <c r="H12"/>
  <c r="G35" i="16"/>
  <c r="F35" l="1"/>
  <c r="D35"/>
  <c r="H20"/>
  <c r="H28" i="14" l="1"/>
  <c r="I13" i="10"/>
  <c r="I14"/>
  <c r="I15"/>
  <c r="I16"/>
  <c r="I12"/>
  <c r="H27"/>
  <c r="G8" i="24"/>
  <c r="G9"/>
  <c r="G10"/>
  <c r="G11"/>
  <c r="G12"/>
  <c r="G13"/>
  <c r="G14"/>
  <c r="G17"/>
  <c r="G18"/>
  <c r="G19"/>
  <c r="G20"/>
  <c r="G25"/>
  <c r="G26"/>
  <c r="G27"/>
  <c r="G28"/>
  <c r="G30"/>
  <c r="G35"/>
  <c r="G36"/>
  <c r="G37"/>
  <c r="G7"/>
  <c r="H23" i="14" l="1"/>
  <c r="G23" i="21"/>
  <c r="U23" l="1"/>
  <c r="T23"/>
  <c r="S23"/>
  <c r="R23"/>
  <c r="Q23"/>
  <c r="P23"/>
  <c r="O23"/>
  <c r="N23"/>
</calcChain>
</file>

<file path=xl/sharedStrings.xml><?xml version="1.0" encoding="utf-8"?>
<sst xmlns="http://schemas.openxmlformats.org/spreadsheetml/2006/main" count="1442" uniqueCount="1167">
  <si>
    <t>ПОЗИЦИЈА</t>
  </si>
  <si>
    <t>План</t>
  </si>
  <si>
    <t xml:space="preserve">   ...................</t>
  </si>
  <si>
    <t>Укупно кредитно задужење</t>
  </si>
  <si>
    <t>у динарима</t>
  </si>
  <si>
    <t>*За стране кредите је неопходно навести износ и у оригиналној валути.</t>
  </si>
  <si>
    <t>ВРСТА ПРОИЗВОДА И УСЛУГЕ</t>
  </si>
  <si>
    <t>Индекс</t>
  </si>
  <si>
    <t>Р. Бр.</t>
  </si>
  <si>
    <t>Р. бр.</t>
  </si>
  <si>
    <t>Позиција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</si>
  <si>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</si>
  <si>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</si>
  <si>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</si>
  <si>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</si>
  <si>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</si>
  <si>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</si>
  <si>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</si>
  <si>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</si>
  <si>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</si>
  <si>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</si>
  <si>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</si>
  <si>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</si>
  <si>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Цена у динарима по јединици мере за текућу годину</t>
  </si>
  <si>
    <t>дец. текуће године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</si>
  <si>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</si>
  <si>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</si>
  <si>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</si>
  <si>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</si>
  <si>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</si>
  <si>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</si>
  <si>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</si>
  <si>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</si>
  <si>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</si>
  <si>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</si>
  <si>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</si>
  <si>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</si>
  <si>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Кредитор</t>
  </si>
  <si>
    <t>Назив кредита / Пројекта</t>
  </si>
  <si>
    <t>Валута</t>
  </si>
  <si>
    <t>Страни кредитор</t>
  </si>
  <si>
    <t>од чега за ликвидност</t>
  </si>
  <si>
    <t>од чега за капиталне пројекте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</si>
  <si>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</si>
  <si>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</si>
  <si>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</si>
  <si>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</si>
  <si>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</si>
  <si>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</si>
  <si>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</si>
  <si>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</si>
  <si>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</si>
  <si>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 xml:space="preserve">КРЕТАЊЕ ЦЕНА ПРОИЗВОДА И УСЛУГА </t>
  </si>
  <si>
    <t>дец. претходне године</t>
  </si>
  <si>
    <t>СРЕДСТВА ЗА ПОСЕБНЕ НАМЕНЕ</t>
  </si>
  <si>
    <t>Остало</t>
  </si>
  <si>
    <t xml:space="preserve">М.П.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</si>
  <si>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</si>
  <si>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</si>
  <si>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</si>
  <si>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</si>
  <si>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</si>
  <si>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</si>
  <si>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</si>
  <si>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</si>
  <si>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</si>
  <si>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</si>
  <si>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</si>
  <si>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АКТИВА</t>
  </si>
  <si>
    <t>012</t>
  </si>
  <si>
    <t>14</t>
  </si>
  <si>
    <t>24</t>
  </si>
  <si>
    <t>ПАСИВА</t>
  </si>
  <si>
    <t xml:space="preserve">План </t>
  </si>
  <si>
    <t>ИЗВЕШТАЈ О ТОКОВИМА ГОТОВИНЕ</t>
  </si>
  <si>
    <t>1. Продаја и примљени аванси</t>
  </si>
  <si>
    <t>2. Примљене камате из пословних активности</t>
  </si>
  <si>
    <t>3. Остали приливи из редовног пословања</t>
  </si>
  <si>
    <t>1. Исплате добављачима и дати аванси</t>
  </si>
  <si>
    <t>3. Плаћене камате</t>
  </si>
  <si>
    <t>4. Порез на добитак</t>
  </si>
  <si>
    <t>Б. ТОКОВИ ГОТОВИНЕ ИЗ АКТИВНОСТИ ИНВЕСТИРАЊА</t>
  </si>
  <si>
    <t>1. Продаја акција и удела (нето приливи)</t>
  </si>
  <si>
    <t>3. Остали финансијски пласмани (нето приливи)</t>
  </si>
  <si>
    <t>4. Примљене камате из активности инвестирања</t>
  </si>
  <si>
    <t>5. Примљене дивиденде</t>
  </si>
  <si>
    <t>1. Куповина акција и удела (нето одливи)</t>
  </si>
  <si>
    <t>3. Остали финансијски пласмани (нето одливи)</t>
  </si>
  <si>
    <t>1. Увећање основног капитала</t>
  </si>
  <si>
    <t>1. Откуп сопствених акција и удела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</si>
  <si>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</si>
  <si>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</si>
  <si>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</si>
  <si>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</si>
  <si>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</si>
  <si>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</si>
  <si>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</si>
  <si>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</si>
  <si>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</si>
  <si>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>ФИНАНСИЈСКИ ИНСТРУМЕНТИ</t>
  </si>
  <si>
    <t>Број чланова скупштине</t>
  </si>
  <si>
    <t>Накнаде члановима скупштине</t>
  </si>
  <si>
    <t>АОП</t>
  </si>
  <si>
    <t>018</t>
  </si>
  <si>
    <t>011</t>
  </si>
  <si>
    <t>010</t>
  </si>
  <si>
    <t>016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</si>
  <si>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</si>
  <si>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</si>
  <si>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</si>
  <si>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</si>
  <si>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</si>
  <si>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</si>
  <si>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019</t>
  </si>
  <si>
    <t>Број запослених на одређено време</t>
  </si>
  <si>
    <t>001</t>
  </si>
  <si>
    <t>002</t>
  </si>
  <si>
    <t>003</t>
  </si>
  <si>
    <t>004</t>
  </si>
  <si>
    <t>005</t>
  </si>
  <si>
    <t>006</t>
  </si>
  <si>
    <t>007</t>
  </si>
  <si>
    <t>008</t>
  </si>
  <si>
    <t>013</t>
  </si>
  <si>
    <t>014</t>
  </si>
  <si>
    <t>015</t>
  </si>
  <si>
    <t>017</t>
  </si>
  <si>
    <t>020</t>
  </si>
  <si>
    <t>021</t>
  </si>
  <si>
    <t>022</t>
  </si>
  <si>
    <t>023</t>
  </si>
  <si>
    <t>024</t>
  </si>
  <si>
    <t>025</t>
  </si>
  <si>
    <t>5</t>
  </si>
  <si>
    <t>10</t>
  </si>
  <si>
    <t>11</t>
  </si>
  <si>
    <t>12</t>
  </si>
  <si>
    <t>13</t>
  </si>
  <si>
    <t>15</t>
  </si>
  <si>
    <t>21</t>
  </si>
  <si>
    <t>22</t>
  </si>
  <si>
    <t>27</t>
  </si>
  <si>
    <t>В. ОДЛОЖЕНА ПОРЕСКА СРЕДСТВА</t>
  </si>
  <si>
    <t>И. НЕГАТИВНЕ КУРСНЕ РАЗЛИКЕ ПО ОСНОВУ ПРЕРАЧУНА ГОТОВИНЕ</t>
  </si>
  <si>
    <t>Матични број:_________________________</t>
  </si>
  <si>
    <t>Плански курс:_______________</t>
  </si>
  <si>
    <t>**Укупно стање кредитне задужености треба да одговара збиру позиција 6.2 и 7.2 - у обрасцу 10</t>
  </si>
  <si>
    <t>2. Приходи од продаје производа и услуга матичним и зависним правним лицима на иностраном тржишту</t>
  </si>
  <si>
    <t>3. Приходи од продаје производа и услуга осталим повезаним правним лицима на домаћем тржишту</t>
  </si>
  <si>
    <t>4. Приходи од продаје производа и услуга осталим повезаним правним лицима на иностраном тржишту</t>
  </si>
  <si>
    <t>РАСХОДИ ИЗ РЕДОВНОГ ПОСЛОВАЊА</t>
  </si>
  <si>
    <t>51 осим 513</t>
  </si>
  <si>
    <t>VIII. ТРОШКОВИ ПРОИЗВОДНИХ УСЛУГА</t>
  </si>
  <si>
    <t>541 до 549</t>
  </si>
  <si>
    <t>66, осим 662, 663 и 664</t>
  </si>
  <si>
    <t>3. Приходи од учешћа у добитку придружених правних лица и заједничких подухвата</t>
  </si>
  <si>
    <t>4. Остали финансијски приходи</t>
  </si>
  <si>
    <t>663 и 664</t>
  </si>
  <si>
    <t>III. ПОЗИТИВНЕ КУРСНЕ РАЗЛИКЕ И ПОЗИТИВНИ ЕФЕКТИ ВАЛУТНЕ КЛАУЗУЛЕ (ПРЕМА ТРЕЋИМ ЛИЦИМА)</t>
  </si>
  <si>
    <t>Ђ. ФИНАНСИЈСКИ РАСХОДИ (1041 + 1046 + 1047)</t>
  </si>
  <si>
    <t>56, осим 562, 563 и 564</t>
  </si>
  <si>
    <t>И. ФИНАНСИЈСКИ РАСХОДИ ИЗ ОДНОСА СА ПОВЕЗАНИМ ПРАВНИМ ЛИЦИМА И ОСТАЛИ ФИНАНСИЈСКИ РАСХОДИ (1042 + 1043 + 1044 + 1045)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</si>
  <si>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</si>
  <si>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</si>
  <si>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од учешћа у губитку придружених правних лица и заједничких подухвата</t>
  </si>
  <si>
    <t>566 и 569</t>
  </si>
  <si>
    <t>4. Остали финансијски расходи</t>
  </si>
  <si>
    <t>II. РАСХОДИ КАМАТА (ПРЕМА ТРЕЋИМ ЛИЦИМА)</t>
  </si>
  <si>
    <t>563 и 564</t>
  </si>
  <si>
    <t>III. НЕГАТИВНЕ КУРСНЕ РАЗЛИКЕ И НЕГАТИВНИ ЕФЕКТИ ВАЛУТНЕ КЛАУЗУЛЕ (ПРЕМА ТРЕЋИМ ЛИЦИМА)</t>
  </si>
  <si>
    <t>Е. ДОБИТАК ИЗ ФИНАНСИРАЊА (1032 – 1040)</t>
  </si>
  <si>
    <t>Ж. ГУБИТАК ИЗ ФИНАНСИРАЊА (1040 – 1032)</t>
  </si>
  <si>
    <t>683 и 685</t>
  </si>
  <si>
    <t>З. ПРИХОДИ ОД УСКЛАЂИВАЊА ВРЕДНОСТИ ОСТАЛЕ ИМОВИНЕ КОЈА СЕ ИСКАЗУЈЕ ПО ФЕР ВРЕДНОСТИ КРОЗ БИЛАНС УСПЕХА</t>
  </si>
  <si>
    <t>583 и 585</t>
  </si>
  <si>
    <t>И. РАСХОДИ ОД УСКЛАЂИВАЊА ВРЕДНОСТИ ОСТАЛЕ ИМОВИНЕ КОЈА СЕ ИСКАЗУЈЕ ПО ФЕР ВРЕДНОСТИ КРОЗ БИЛАНС УСПЕХА</t>
  </si>
  <si>
    <t>67 и 68, осим 683 и 685</t>
  </si>
  <si>
    <t>Ј. ОСТАЛИ ПРИХОДИ</t>
  </si>
  <si>
    <t>57 и 58, осим 583 и 585</t>
  </si>
  <si>
    <t>К. ОСТАЛИ РАСХОДИ</t>
  </si>
  <si>
    <t>М. НЕТО ДОБИТАК ПОСЛОВАЊА КОЈЕ СЕ ОБУСТАВЉА, ЕФЕКТИ ПРОМЕНЕ РАЧУНОВОДСТВЕНЕ ПОЛИТИКЕ И ИСПРАВКА ГРЕШАКА ИЗ РАНИЈИХ ПЕРИОДА</t>
  </si>
  <si>
    <t>Н. НЕТО ГУБИТАК ПОСЛОВАЊА КОЈЕ СЕ ОБУСТАВЉА, РАСХОДИ ПРОМЕНЕ РАЧУНОВОДСТВЕНЕ ПОЛИТИКЕ И ИСПРАВКА ГРЕШАКА ИЗ РАНИЈИХ ПЕРИОДА</t>
  </si>
  <si>
    <t>Њ. ДОБИТАК ПРЕ ОПОРЕЗИВАЊА (1054 – 1055 + 1056 – 1057)</t>
  </si>
  <si>
    <t>П. ПОРЕЗ НА ДОБИТАК</t>
  </si>
  <si>
    <t>I. ПОРЕСКИ РАСХОД ПЕРИОДА</t>
  </si>
  <si>
    <t>део 722</t>
  </si>
  <si>
    <t>II. ОДЛОЖЕНИ ПОРЕСКИ РАСХОДИ ПЕРИОДА</t>
  </si>
  <si>
    <t>III. ОДЛОЖЕНИ ПОРЕСКИ ПРИХОДИ ПЕРИОДА</t>
  </si>
  <si>
    <t>Р. ИСПЛАЋЕНА ЛИЧНА ПРИМАЊА ПОСЛОДАВЦА</t>
  </si>
  <si>
    <t>у 000 динара</t>
  </si>
  <si>
    <t>А. УПИСАНИ А НЕУПЛАЋЕНИ КАПИТАЛ</t>
  </si>
  <si>
    <t>010 и део 019</t>
  </si>
  <si>
    <t>013 и део 019</t>
  </si>
  <si>
    <t>3. Гудвил</t>
  </si>
  <si>
    <t>014 и део 019</t>
  </si>
  <si>
    <t>4. Остала нематеријална имовина</t>
  </si>
  <si>
    <t>015 и део 019</t>
  </si>
  <si>
    <t>5. Нематеријална имовина у припреми</t>
  </si>
  <si>
    <t>016 и део 019</t>
  </si>
  <si>
    <t>6. Аванси за нематеријалну имовину</t>
  </si>
  <si>
    <t>1. Земљиште</t>
  </si>
  <si>
    <t>022 и део 029</t>
  </si>
  <si>
    <t>2. Грађевински објекти</t>
  </si>
  <si>
    <t>023 и део 029</t>
  </si>
  <si>
    <t>3. Постројења и опрема</t>
  </si>
  <si>
    <t>024 и део 029</t>
  </si>
  <si>
    <t>4. Инвестиционе некретнине</t>
  </si>
  <si>
    <t>025 и део 029</t>
  </si>
  <si>
    <t>5. Остале некретнине, постројења и опрема</t>
  </si>
  <si>
    <t>026 и део 029</t>
  </si>
  <si>
    <t>027 и део 029</t>
  </si>
  <si>
    <t>028 и део 029</t>
  </si>
  <si>
    <t>8. Аванси за некретнине, постројења и опрему</t>
  </si>
  <si>
    <t>1. Шуме и вишегодишњи засади</t>
  </si>
  <si>
    <t>032 и део 039</t>
  </si>
  <si>
    <t>2. Основно стадо</t>
  </si>
  <si>
    <t>037 и део 039</t>
  </si>
  <si>
    <t>3. Биолошка средства у припреми</t>
  </si>
  <si>
    <t>038 и део 039</t>
  </si>
  <si>
    <t>4. Аванси за биолошка средства</t>
  </si>
  <si>
    <t>040 и део 049</t>
  </si>
  <si>
    <t>1. Учешћа у капиталу зависних правних лица</t>
  </si>
  <si>
    <t>026</t>
  </si>
  <si>
    <t>042 и део 049</t>
  </si>
  <si>
    <t>027</t>
  </si>
  <si>
    <t>028</t>
  </si>
  <si>
    <t>029</t>
  </si>
  <si>
    <t>030</t>
  </si>
  <si>
    <t>031</t>
  </si>
  <si>
    <t>046 и део 049</t>
  </si>
  <si>
    <t>8. Хартије од вредности које се држе до доспећа</t>
  </si>
  <si>
    <t>032</t>
  </si>
  <si>
    <t>048 и део 049</t>
  </si>
  <si>
    <t>9. Остали дугорочни финансијски пласмани</t>
  </si>
  <si>
    <t>033</t>
  </si>
  <si>
    <t>034</t>
  </si>
  <si>
    <t>050 и део 059</t>
  </si>
  <si>
    <t>1. Потраживања од матичног и зависних правних лица</t>
  </si>
  <si>
    <t>035</t>
  </si>
  <si>
    <t>051 и део 059</t>
  </si>
  <si>
    <t>036</t>
  </si>
  <si>
    <t>052 и део 059</t>
  </si>
  <si>
    <t>037</t>
  </si>
  <si>
    <t>038</t>
  </si>
  <si>
    <t>054 и део 059</t>
  </si>
  <si>
    <t>5. Потраживања по основу јемства</t>
  </si>
  <si>
    <t>039</t>
  </si>
  <si>
    <t>055 и део 059</t>
  </si>
  <si>
    <t>6. Спорна и сумњива потраживања</t>
  </si>
  <si>
    <t>040</t>
  </si>
  <si>
    <t>056 и део 059</t>
  </si>
  <si>
    <t>7. Остала дугорочна потраживања</t>
  </si>
  <si>
    <t>041</t>
  </si>
  <si>
    <t>042</t>
  </si>
  <si>
    <t>043</t>
  </si>
  <si>
    <t>Класа 1</t>
  </si>
  <si>
    <t>044</t>
  </si>
  <si>
    <t>045</t>
  </si>
  <si>
    <t>2. Недовршена производња и недовршене услуге</t>
  </si>
  <si>
    <t>046</t>
  </si>
  <si>
    <t>3. Готови производи</t>
  </si>
  <si>
    <t>047</t>
  </si>
  <si>
    <t>4. Роба</t>
  </si>
  <si>
    <t>048</t>
  </si>
  <si>
    <t>049</t>
  </si>
  <si>
    <t>6. Плаћени аванси за залихе и услуге</t>
  </si>
  <si>
    <t>050</t>
  </si>
  <si>
    <t>051</t>
  </si>
  <si>
    <t>200 и део 209</t>
  </si>
  <si>
    <t>052</t>
  </si>
  <si>
    <t>201 и део 209</t>
  </si>
  <si>
    <t>053</t>
  </si>
  <si>
    <t>202 и део 209</t>
  </si>
  <si>
    <t>054</t>
  </si>
  <si>
    <t>203 и део 209</t>
  </si>
  <si>
    <t>055</t>
  </si>
  <si>
    <t>204 и део 209</t>
  </si>
  <si>
    <t>5. Купци у земљи</t>
  </si>
  <si>
    <t>056</t>
  </si>
  <si>
    <t>205 и део 209</t>
  </si>
  <si>
    <t>057</t>
  </si>
  <si>
    <t>206 и део 209</t>
  </si>
  <si>
    <t>058</t>
  </si>
  <si>
    <t>059</t>
  </si>
  <si>
    <t>060</t>
  </si>
  <si>
    <t>061</t>
  </si>
  <si>
    <t>062</t>
  </si>
  <si>
    <t>230 и део 239</t>
  </si>
  <si>
    <t>063</t>
  </si>
  <si>
    <t>231 и део 239</t>
  </si>
  <si>
    <t>064</t>
  </si>
  <si>
    <t>3. Краткорочни кредити и зајмови у земљи</t>
  </si>
  <si>
    <t>065</t>
  </si>
  <si>
    <t>233 и део 239</t>
  </si>
  <si>
    <t>4. Краткорочни кредити и зајмови у иностранству</t>
  </si>
  <si>
    <t>066</t>
  </si>
  <si>
    <t>234, 235, 238 и део 239</t>
  </si>
  <si>
    <t>5. Остали краткорочни финансијски пласмани</t>
  </si>
  <si>
    <t>067</t>
  </si>
  <si>
    <t>068</t>
  </si>
  <si>
    <t>069</t>
  </si>
  <si>
    <t>070</t>
  </si>
  <si>
    <t>071</t>
  </si>
  <si>
    <t>Ђ. ВАНБИЛАНСНА АКТИВА</t>
  </si>
  <si>
    <t>072</t>
  </si>
  <si>
    <t>0401</t>
  </si>
  <si>
    <t>0402</t>
  </si>
  <si>
    <t>1. Акцијски капитал</t>
  </si>
  <si>
    <t>0403</t>
  </si>
  <si>
    <t>0404</t>
  </si>
  <si>
    <t>3. Улози</t>
  </si>
  <si>
    <t>0405</t>
  </si>
  <si>
    <t>4. Државни капитал</t>
  </si>
  <si>
    <t>0406</t>
  </si>
  <si>
    <t>5. Друштвени капитал</t>
  </si>
  <si>
    <t>0407</t>
  </si>
  <si>
    <t>6. Задружни удели</t>
  </si>
  <si>
    <t>0408</t>
  </si>
  <si>
    <t>7. Емисиона премија</t>
  </si>
  <si>
    <t>0409</t>
  </si>
  <si>
    <t>8. Остали основни капитал</t>
  </si>
  <si>
    <t>0410</t>
  </si>
  <si>
    <t>II. УПИСАНИ А НЕУПЛАЋЕНИ КАПИТАЛ</t>
  </si>
  <si>
    <t>0411</t>
  </si>
  <si>
    <t>0412</t>
  </si>
  <si>
    <t>IV. РЕЗЕРВЕ</t>
  </si>
  <si>
    <t>0413</t>
  </si>
  <si>
    <t>0414</t>
  </si>
  <si>
    <t>33 осим 330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</si>
  <si>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</si>
  <si>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</si>
  <si>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</si>
  <si>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</si>
  <si>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</si>
  <si>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</si>
  <si>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IX. УЧЕШЋЕ БЕЗ ПРАВА КОНТРОЛЕ</t>
  </si>
  <si>
    <t>0420</t>
  </si>
  <si>
    <t>0421</t>
  </si>
  <si>
    <t>0422</t>
  </si>
  <si>
    <t>0423</t>
  </si>
  <si>
    <t>0424</t>
  </si>
  <si>
    <t>0425</t>
  </si>
  <si>
    <t>1. Резервисања за трошкове у гарантном року</t>
  </si>
  <si>
    <t>0426</t>
  </si>
  <si>
    <t>0427</t>
  </si>
  <si>
    <t>3. Резервисања за трошкове реструктурирања</t>
  </si>
  <si>
    <t>0428</t>
  </si>
  <si>
    <t>4. Резервисања за накнаде и друге бенефиције запослених</t>
  </si>
  <si>
    <t>0429</t>
  </si>
  <si>
    <t>0430</t>
  </si>
  <si>
    <t>402 и 409</t>
  </si>
  <si>
    <t>6. Остала дугорочна резервисања</t>
  </si>
  <si>
    <t>0431</t>
  </si>
  <si>
    <t>0432</t>
  </si>
  <si>
    <t>1. Обавезе које се могу конвертовати у капитал</t>
  </si>
  <si>
    <t>0433</t>
  </si>
  <si>
    <t>2. Обавезе према матичним и зависним правним лицима</t>
  </si>
  <si>
    <t>0434</t>
  </si>
  <si>
    <t>0435</t>
  </si>
  <si>
    <t>4. Обавезе по емитованим хартијама од вредности у периоду дужем од годину дана</t>
  </si>
  <si>
    <t>0436</t>
  </si>
  <si>
    <t>5. Дугорочни кредити и зајмови у земљи</t>
  </si>
  <si>
    <t>0437</t>
  </si>
  <si>
    <t>6. Дугорочни кредити и зајмови у иностранству</t>
  </si>
  <si>
    <t>0438</t>
  </si>
  <si>
    <t>0439</t>
  </si>
  <si>
    <t>8. Остале дугорочне обавезе</t>
  </si>
  <si>
    <t>0440</t>
  </si>
  <si>
    <t>0441</t>
  </si>
  <si>
    <t>42 до 49 (осим 498)</t>
  </si>
  <si>
    <t>0442</t>
  </si>
  <si>
    <t>0443</t>
  </si>
  <si>
    <t>1. Краткорочни кредити од матичних и зависних правних лица</t>
  </si>
  <si>
    <t>0444</t>
  </si>
  <si>
    <t>0445</t>
  </si>
  <si>
    <t>0446</t>
  </si>
  <si>
    <t>0447</t>
  </si>
  <si>
    <t>0448</t>
  </si>
  <si>
    <t>424, 425, 426 и 429</t>
  </si>
  <si>
    <t>0449</t>
  </si>
  <si>
    <t>0450</t>
  </si>
  <si>
    <t>43 осим 430</t>
  </si>
  <si>
    <t>0451</t>
  </si>
  <si>
    <t>0452</t>
  </si>
  <si>
    <t>0453</t>
  </si>
  <si>
    <t>0454</t>
  </si>
  <si>
    <t>0455</t>
  </si>
  <si>
    <t>5. Добављачи у земљи</t>
  </si>
  <si>
    <t>0456</t>
  </si>
  <si>
    <t>6. Добављачи у иностранству</t>
  </si>
  <si>
    <t>0457</t>
  </si>
  <si>
    <t>7. Остале обавезе из пословања</t>
  </si>
  <si>
    <t>0458</t>
  </si>
  <si>
    <t>44, 45 и 46</t>
  </si>
  <si>
    <t>0459</t>
  </si>
  <si>
    <t>0460</t>
  </si>
  <si>
    <t>0461</t>
  </si>
  <si>
    <t>0462</t>
  </si>
  <si>
    <t>0463</t>
  </si>
  <si>
    <t>0464</t>
  </si>
  <si>
    <t>0465</t>
  </si>
  <si>
    <t>I. Приливи готовине из пословних активности (1 до 3)</t>
  </si>
  <si>
    <t>5. Одливи по основу осталих јавних прихода</t>
  </si>
  <si>
    <t>2. Продаја нематеријалне имовине, некретнина, постројења, опреме и биолошких средстава</t>
  </si>
  <si>
    <t>II. Одливи готовине из активности инвестирања (1 до 3)</t>
  </si>
  <si>
    <t>2. Куповина нематеријалне имовине, некретнина, постројења, опреме и биолошких средстава</t>
  </si>
  <si>
    <t>2. Дугорочни кредити (нето приливи)</t>
  </si>
  <si>
    <t>3. Краткорочни кредити (нето приливи)</t>
  </si>
  <si>
    <t>4. Остале дугорочне обавезе</t>
  </si>
  <si>
    <t>5. Остале краткорочне обавезе</t>
  </si>
  <si>
    <t>Бруто</t>
  </si>
  <si>
    <t>Исправка вредности</t>
  </si>
  <si>
    <t>Редни број</t>
  </si>
  <si>
    <t>Прималац</t>
  </si>
  <si>
    <t>Намена</t>
  </si>
  <si>
    <t>Износ</t>
  </si>
  <si>
    <t>Остали приходи из буџета</t>
  </si>
  <si>
    <t>СУБВЕНЦИЈЕ И ОСТАЛИ ПРИХОДИ ИЗ БУЏЕТА</t>
  </si>
  <si>
    <t>Пренето из буџета</t>
  </si>
  <si>
    <t>Реализовано</t>
  </si>
  <si>
    <t>Субвенције</t>
  </si>
  <si>
    <t>Приход</t>
  </si>
  <si>
    <t>М.П.</t>
  </si>
  <si>
    <t xml:space="preserve">Неутрошено </t>
  </si>
  <si>
    <t>4 (2-3)</t>
  </si>
  <si>
    <t>УКУПНО</t>
  </si>
  <si>
    <t>Износ уплаћен у буџет по основу добити из претходне године</t>
  </si>
  <si>
    <t>Пословна година</t>
  </si>
  <si>
    <t>Износ уплаћен у буџет по основу добити из претходних година (нераспоређена добит)</t>
  </si>
  <si>
    <t>Датум уплате</t>
  </si>
  <si>
    <t>Година уплате у буџет</t>
  </si>
  <si>
    <t xml:space="preserve"> 2014*</t>
  </si>
  <si>
    <t>* претходна година</t>
  </si>
  <si>
    <t>НЕТО ДОБИТ - претходне уплате</t>
  </si>
  <si>
    <t>Правни основ (број одлуке Владе)</t>
  </si>
  <si>
    <t>Образац 7</t>
  </si>
  <si>
    <t>Образац 10</t>
  </si>
  <si>
    <t>Образац 9</t>
  </si>
  <si>
    <t>Образац 8</t>
  </si>
  <si>
    <t>Образац 6</t>
  </si>
  <si>
    <t>Образац 1Б</t>
  </si>
  <si>
    <t>Образац 1</t>
  </si>
  <si>
    <t>ИЗВЕШТАЈ О ИНВЕСТИЦИЈАМА</t>
  </si>
  <si>
    <t>Образац 11</t>
  </si>
  <si>
    <t>Износ неутрошених средстава из ранијих година (у односу на претходну)</t>
  </si>
  <si>
    <t>Остали приходи из буџета*</t>
  </si>
  <si>
    <t>* Под осталим приходима из буџета сматрају се сви приходи који нису субвенције (нпр. додела средстава из буџета по јавном позиву, конкурсу и сл).</t>
  </si>
  <si>
    <t>Образац 1А</t>
  </si>
  <si>
    <t xml:space="preserve">                               Овлашћено лице: ____________________________________</t>
  </si>
  <si>
    <t xml:space="preserve">                                                    Овлашћено лице: ____________________________________</t>
  </si>
  <si>
    <t>Предузеће: ЈКП "Тржница"Ниш</t>
  </si>
  <si>
    <t>Матични број: 07174306</t>
  </si>
  <si>
    <t>у хиљадама динара</t>
  </si>
  <si>
    <t>Група рачуна-рачун</t>
  </si>
  <si>
    <t xml:space="preserve">П О З И Ц И Ј А </t>
  </si>
  <si>
    <t>60 do 65, осим 62 и 63</t>
  </si>
  <si>
    <t>А. ПОСЛОВНИ ПРИХОДИ (1002 + 1009+ 1016 + 1017)</t>
  </si>
  <si>
    <t>I ПРИХОД ОД ПРОДАЈЕ РОБЕ (1003+1004+1005+1006+1007+1008)</t>
  </si>
  <si>
    <t>1.Приходи од продаје робе матичним и зависним правним лицима на домаћем тржишту</t>
  </si>
  <si>
    <t xml:space="preserve">2.Приход од продаје робе матичним и зависним правним лицима на иностраном тржишту </t>
  </si>
  <si>
    <t xml:space="preserve">3.Приход од продаје робе осталим повезаниим правним лицима на домаћем тржишту </t>
  </si>
  <si>
    <t xml:space="preserve">4.Приход од продаје робе осталим повезаниим правним лицима на иностраном тржишту </t>
  </si>
  <si>
    <t>5.Приходи од продаје робе на домаћем тржишту</t>
  </si>
  <si>
    <t>6.Приходи од продаје робе на иностраном тржишту</t>
  </si>
  <si>
    <t>1. Приходи од продаје произв. и услуга матич. и зависн. правним лицима на домаћем тржишту</t>
  </si>
  <si>
    <t>5.Прих.од продаје произв. и услуга на домаћ. трж.</t>
  </si>
  <si>
    <t>6. Прих.од прод.готових произв.и усл.на ностр.трж.</t>
  </si>
  <si>
    <t>IV ДРУГИ ПОСЛОВНИ ПРИХОДИ</t>
  </si>
  <si>
    <t>50 до 55, 62 И 63</t>
  </si>
  <si>
    <t>I НАБАВНА ВРЕДНОСТ ПРОДАТЕ РОБЕ</t>
  </si>
  <si>
    <t>II ПРИХОДИ ОД АКТИВИРАЊА УЧИНАКА И РОБЕ</t>
  </si>
  <si>
    <t>IV СМАЊЕЊЕ ВРЕДНОСТИ ЗАЛИХА НЕДОВРШЕНИХ И ГОТОВИХ ПРОИЗВОДА И НЕДОВРШЕНИХ УСЛУГА</t>
  </si>
  <si>
    <t>V ТРОШКОВИ МАТЕРИЈАЛА</t>
  </si>
  <si>
    <t>VI ТРОШКОВИ ГОРИВА И ЕНЕРГИЈЕ</t>
  </si>
  <si>
    <t>VII ТРОШКОВИ ЗАРАДА, НАКНАДА ЗАРАДА И ОСТАЛИ ЛИЧНИ РАСХОДИ</t>
  </si>
  <si>
    <t>IX ТРОШКОВИ АМОРТИЗАЦИЈЕ</t>
  </si>
  <si>
    <t>X ТРОШКОВИ ДУГОРОЧНИХ РЕЗЕРВИСАЊА</t>
  </si>
  <si>
    <t>XI НЕМАТЕРИЈАЛНИ ТРОШКОВИ</t>
  </si>
  <si>
    <t>Д ФИНАНСИЈСКИ ПРИХОДИ (1033+1038+1039)</t>
  </si>
  <si>
    <t>I ФИНАНСИЈСКИ ПРИХОДИ ОД ПОВЕЗАНИХ ЛИЦА И ОСТАЛИ ФИНАНСИЈСКИ ПРИХОДИ (1034+1035+1036+1037)</t>
  </si>
  <si>
    <t xml:space="preserve">1. Финансијски приходи од матичних и зависних правних лица </t>
  </si>
  <si>
    <t xml:space="preserve">2. Финансијски приходи од осталих повезаних правних лица </t>
  </si>
  <si>
    <t>II. ПРИХОДИ ОД КАМАТА ( од трећих лица)</t>
  </si>
  <si>
    <t>Л. ДОБИТАК ИЗ РЕДОВНОГ ПОСЛОВАЊА ПРЕ ОПОРЕЗИВАЊА</t>
  </si>
  <si>
    <t>(1030 – 1031 + 1048 – 1049 + 1050 – 1051 + 1052 – 1053)</t>
  </si>
  <si>
    <t>Љ. ГУБИТАК ИЗ РЕДОВНОГ ПОСЛОВАЊА ПРЕ ОПОРЕЗИВАЊА</t>
  </si>
  <si>
    <t xml:space="preserve"> (1031 – 1030 + 1049 – 1048 + 1051 – 1050 + 1053 – 1052)</t>
  </si>
  <si>
    <t>69 - 59</t>
  </si>
  <si>
    <t>59 - 69</t>
  </si>
  <si>
    <t>Овлашћено лице</t>
  </si>
  <si>
    <t>0</t>
  </si>
  <si>
    <t>Б. СТАЛНА ИМОВИНА  ( 003+0010+0019+0024+0034)</t>
  </si>
  <si>
    <t>1</t>
  </si>
  <si>
    <t>I НЕМАТЕРИЈАЛНА ИМОВИНА                           (0004+0005+0006+0007+0008+0009)</t>
  </si>
  <si>
    <t>011 , 012 и део 019</t>
  </si>
  <si>
    <t>009</t>
  </si>
  <si>
    <t>2</t>
  </si>
  <si>
    <t>II. НЕКРЕТНИНЕ, ПОСТРОЈЕЊА И ОПРЕМА (0011+0012+0013+0014+0015+0016+0017+0018)</t>
  </si>
  <si>
    <t>020 и 021 и део 029</t>
  </si>
  <si>
    <t>6. Постројења, некретнине и опрема у припреми</t>
  </si>
  <si>
    <t>7. Улагања у туђим некретнинама, постројењима и опреми</t>
  </si>
  <si>
    <t>3</t>
  </si>
  <si>
    <t>III. БИОЛОШКА СРЕДСТВА(0020+0021+0022+0023)</t>
  </si>
  <si>
    <t>030 и 031 и део 039</t>
  </si>
  <si>
    <t>04 осим 047</t>
  </si>
  <si>
    <t>IV. ДУГОРОЧНИ ФИНАНСИЈСКИ ПЛАСМАНИ (0025+0026+0027 + 0028+0029+0030+0031+0032+0033)</t>
  </si>
  <si>
    <t>041  и део 049</t>
  </si>
  <si>
    <t>2. Учешће у капиталу придружених правних лица и заједничким подухватима</t>
  </si>
  <si>
    <t>3. Учешће у капиталу осталих правних лица и друге хартије од вредности расположиве за продају</t>
  </si>
  <si>
    <t xml:space="preserve"> део 043,део 044 и део 049</t>
  </si>
  <si>
    <t xml:space="preserve">4. Дугорочни пласмани матичним и зависним  правним лицима </t>
  </si>
  <si>
    <t xml:space="preserve">5. Дугорочни пласмани осталим повезаним правним лицима </t>
  </si>
  <si>
    <t xml:space="preserve"> део 045 и део 049</t>
  </si>
  <si>
    <t xml:space="preserve">6. Дугорочни пласмани у земљи </t>
  </si>
  <si>
    <t xml:space="preserve">7. Дугорочни пласмани у иностранству </t>
  </si>
  <si>
    <t>V. ДУГОРОЧНА ПОТРАЖИВАЊА  (0035+0036+0037+0038+0039+0040+ 0041)</t>
  </si>
  <si>
    <t>2. Потраживања од осталих  повезаних лица</t>
  </si>
  <si>
    <t>3.Потраживања по основу продаје  на робни кредит</t>
  </si>
  <si>
    <t>053 и део 059</t>
  </si>
  <si>
    <t>288</t>
  </si>
  <si>
    <t>Г. OБРТНА ИМОВИНА (0044+0051+0059+0060+0061+0062+0068+0069+0070)</t>
  </si>
  <si>
    <t>I. ЗАЛИХЕ (0045+0046+0047+0048+0049+0050)</t>
  </si>
  <si>
    <t>1. Материјал, резервни делови,алат и ситан инвентар</t>
  </si>
  <si>
    <t>5.Стална средства намењена продаји</t>
  </si>
  <si>
    <t>II. ПОТРАЖИВАЊА ПО ОСНОВУ ПРОДАЈЕ (0052+0053+0054+0055+0056+0057+0058)</t>
  </si>
  <si>
    <t>1. Купци у земљи-матична и зависна правна лица</t>
  </si>
  <si>
    <t>2. Купци у иностранству-матична и зависна правна лица</t>
  </si>
  <si>
    <t>3. Купци у земљи- остала повезана правна лица</t>
  </si>
  <si>
    <t>4. Купци у иностранству - остала повезана правна лица</t>
  </si>
  <si>
    <t xml:space="preserve">6. Купци у иностранству </t>
  </si>
  <si>
    <t>7.Остала потраживања по основу продаје</t>
  </si>
  <si>
    <t>IV ДРУГА ПОТРАЖИВАЊА</t>
  </si>
  <si>
    <t>236</t>
  </si>
  <si>
    <t>V ФИНАНСИЈСКА СРЕДСТВА КОЈА СЕ ВРЕДНУЈУ ПО ФЕР ВРЕДНОСТИ КРОЗ БИЛАНС УСПЕХА</t>
  </si>
  <si>
    <t>(23 осим 236 и 237</t>
  </si>
  <si>
    <t>VI КРАТКОРОЧНИ ФИНАНСИЈСКИ ПЛАСМАНИ (0063+0064+0065+0066+0067)</t>
  </si>
  <si>
    <t>1. Краткорочни кредити и пласмани - матична и зависна правна лица</t>
  </si>
  <si>
    <t>2. Краткорочни кредити и пласмани - остала повезана правна лица</t>
  </si>
  <si>
    <t>232 и  део 239</t>
  </si>
  <si>
    <t>VII ГОТОВИНСКИ ЕКВИВАЛНТИ И ГОТОВИНА</t>
  </si>
  <si>
    <t>VIII ПОРЕЗ НА ДОДАТУ ВРЕДНОСТ</t>
  </si>
  <si>
    <t>28, осим 288</t>
  </si>
  <si>
    <t>IX АКТИВНА ВРЕМЕНСКА РАЗГРАНИЧЕЊА</t>
  </si>
  <si>
    <t>88</t>
  </si>
  <si>
    <t>30</t>
  </si>
  <si>
    <t>I. OСНОВНИ  КАПИТАЛ (0403+0404+0405+0406+0407+0408+0409+0410)</t>
  </si>
  <si>
    <t>300</t>
  </si>
  <si>
    <t>301</t>
  </si>
  <si>
    <t>2. Удели друштва са ограниченом одговорношћу</t>
  </si>
  <si>
    <t>302</t>
  </si>
  <si>
    <t>303</t>
  </si>
  <si>
    <t>304</t>
  </si>
  <si>
    <t>305</t>
  </si>
  <si>
    <t>306</t>
  </si>
  <si>
    <t>309</t>
  </si>
  <si>
    <t>31</t>
  </si>
  <si>
    <t>047 И 237</t>
  </si>
  <si>
    <t>III.ОТКУПЉЕНЕ СОПСТВЕНЕ АКЦИЈЕ</t>
  </si>
  <si>
    <t>32</t>
  </si>
  <si>
    <t>330</t>
  </si>
  <si>
    <t>V. РЕВАЛОРИЗАЦИОНЕ РЕЗЕРВЕ ПО ОСНОВУ РЕВАЛОРИЗАЦИЈЕ НЕМАТЕРИЈАЛНЕ ИМОВИНЕ,НЕКРЕТНИНА,ПОСТРОЈЕЊА И ОПРЕМЕ</t>
  </si>
  <si>
    <t>34</t>
  </si>
  <si>
    <t>VIII. НЕРАСПОРЕЂЕНИ ДОБИТАК (0418+0419)</t>
  </si>
  <si>
    <t>340</t>
  </si>
  <si>
    <t>341</t>
  </si>
  <si>
    <t xml:space="preserve">2. Нераспоређени добитак текуће године </t>
  </si>
  <si>
    <t>35</t>
  </si>
  <si>
    <t>X ГУБИТАК ( 0422+0423)</t>
  </si>
  <si>
    <t>350</t>
  </si>
  <si>
    <t>1.Губитак ранијих година</t>
  </si>
  <si>
    <t>351</t>
  </si>
  <si>
    <t>2.Губитак текуће године</t>
  </si>
  <si>
    <t>40</t>
  </si>
  <si>
    <t>400</t>
  </si>
  <si>
    <t>401</t>
  </si>
  <si>
    <t>2. Резервисања за трошкове обнављања природног богатства</t>
  </si>
  <si>
    <t>403</t>
  </si>
  <si>
    <t>404</t>
  </si>
  <si>
    <t>405</t>
  </si>
  <si>
    <t xml:space="preserve">5. Резервисања за трошкове судских спорова </t>
  </si>
  <si>
    <t>41</t>
  </si>
  <si>
    <t>II. ДУГОРОЧНЕ ОБАВЕЗЕ (0433+0434+0435+0436+0437+0438+0439+0440)</t>
  </si>
  <si>
    <t>410</t>
  </si>
  <si>
    <t>411</t>
  </si>
  <si>
    <t>412</t>
  </si>
  <si>
    <t>3. Oбавезе према осталим повезаним правним лицима</t>
  </si>
  <si>
    <t>413</t>
  </si>
  <si>
    <t>414</t>
  </si>
  <si>
    <t>415</t>
  </si>
  <si>
    <t>416</t>
  </si>
  <si>
    <t>7. Oбавезе по основу финансијског лизинга</t>
  </si>
  <si>
    <t>419</t>
  </si>
  <si>
    <t>498</t>
  </si>
  <si>
    <t>В. OДЛОЖЕНЕ ПОРЕСКЕ ОБАВЕЗЕ</t>
  </si>
  <si>
    <t>Г. KРАТКОРОЧНЕ ОБАВЕЗЕ (0443+0450+0451+0459+0460+0461+0462)</t>
  </si>
  <si>
    <t>42</t>
  </si>
  <si>
    <t>I КРАТКОРОЧНЕ ФИНАНСИЈСКЕ ОБАВЕЗЕ                           (0444+0445+0446+0447+0448+0449)</t>
  </si>
  <si>
    <t>420</t>
  </si>
  <si>
    <t>421</t>
  </si>
  <si>
    <t>2. Краткорочни кредити од осталих повзаних правних лица</t>
  </si>
  <si>
    <t>422</t>
  </si>
  <si>
    <t>423</t>
  </si>
  <si>
    <t>427</t>
  </si>
  <si>
    <t>5. Обавезе по основу сталних средстава  и средстава обустављеног пословања намењених продаји</t>
  </si>
  <si>
    <t>6. Oстале краткорочне финансијске обавезе</t>
  </si>
  <si>
    <t>II ПРИМЉЕНИ АВАНСИ, ДЕПОЗИТИ И КАУЦИЈЕ</t>
  </si>
  <si>
    <t>III ОБАВЕЗЕ ИЗ ПОСЛОВАЊА (0452+0453+0454+0455+0456+0457+0458)</t>
  </si>
  <si>
    <t>431</t>
  </si>
  <si>
    <t>1. Добављачи-матична и зависна правна лица у земљи</t>
  </si>
  <si>
    <t>432</t>
  </si>
  <si>
    <t>2.  Добављачи-матична и зависна правна лица у иностранству</t>
  </si>
  <si>
    <t>433</t>
  </si>
  <si>
    <t>3. Добављчи-остала повезана правна лица у земљи</t>
  </si>
  <si>
    <t>434</t>
  </si>
  <si>
    <t>4. Добављчи-остала повезана правна лица у иностранству</t>
  </si>
  <si>
    <t>435</t>
  </si>
  <si>
    <t>436</t>
  </si>
  <si>
    <t>439</t>
  </si>
  <si>
    <t>IV ОСТЕЛЕ КРАТКОРОЧНЕ ОБАВЕЗЕ</t>
  </si>
  <si>
    <t>47</t>
  </si>
  <si>
    <t>V ОБАВЕЗЕ ПО ОСНОВУ ПОРЕЗА НА ДОДАТУ ВРЕДНОСТ</t>
  </si>
  <si>
    <t>48</t>
  </si>
  <si>
    <t>VI ОБАВЕЗЕ ЗА ОСТАЛЕ ПОРЕЗЕ, ДОПРИНОСЕ И ДРУГЕ ДАЖБИНЕ</t>
  </si>
  <si>
    <t>49, осим 498</t>
  </si>
  <si>
    <t>VII ПАСИВНА ВРЕМЕНСКА РАЗГРАНИЧЕЊА</t>
  </si>
  <si>
    <t>Д. ГУБИТАК ИЗНАД ВИСИНЕ КАПИТАЛА (0412+0416+0421-0420-0417-0415-0414-0413-0411-0402) &gt;=0= (0441+0424+0442-0071)&gt;=0</t>
  </si>
  <si>
    <t>Ђ. УКУПНА ПАСИВА (0424+0442+0441+0401-0463)&gt;=0</t>
  </si>
  <si>
    <t>89</t>
  </si>
  <si>
    <t>E. ВАНБИЛАНСНА ПАСИВА</t>
  </si>
  <si>
    <t xml:space="preserve">А. ТОКОВИ ГОТОВИНЕ ИЗ ПОСЛОВНИХ АКТИВНОСТИ </t>
  </si>
  <si>
    <t>II. Одливи  готовине из пословних активности (1 до 5)</t>
  </si>
  <si>
    <t>2. Зараде, накнаде зараде и остали лични расходи</t>
  </si>
  <si>
    <t>III.НЕТО ПРИЛИВ ГОТОВИНЕ ИЗ ПОСЛОВНИХ АКТИВНОСТИ (I-II)</t>
  </si>
  <si>
    <t>IV. НЕТО ОДЛИВ ГОТОВИНЕ ИЗ ПОСЛОВНИХ АКТИВНОСТИ (II-I)</t>
  </si>
  <si>
    <t>I. Прилив готовине из активности инвестирања (1 до 5)</t>
  </si>
  <si>
    <t>III. НЕТО ПРИЛИВ ГОТОВИНЕ ИЗ АКТИВНОСТИ ИНВЕСТИРАЊА (I-II)</t>
  </si>
  <si>
    <t>IV. НЕТО ОДЛИВ ГОТОВИНЕ ИЗ АКТИВНОСТИ ИНВЕСТИРАЊА (II-I)</t>
  </si>
  <si>
    <t>I Прилив готовине из активности финансирања (1 до 5)</t>
  </si>
  <si>
    <t>II. Одлив готовине из активности финансирања (1 до 6)</t>
  </si>
  <si>
    <t>2. Дугорочни кредити  (одливи)</t>
  </si>
  <si>
    <t>3. Краткорочни кредити  (одливи)</t>
  </si>
  <si>
    <t>4. Остале обавезе (одлив)</t>
  </si>
  <si>
    <t>III. НЕТО ПРИЛИВ ГОТОВИНЕ ИЗ АКТИВНОСТИ ФИНАНСИРАЊА (I-II)</t>
  </si>
  <si>
    <t>IV. НЕТО ОДЛИВ ГОТОВИНЕ ИЗ АКТИВНОСТИ ФИНАНСИРАЊА (II-I)</t>
  </si>
  <si>
    <t>Г. СВЕГА ПРИЛИВИ ГОТОВИНЕ (3001+3013+3025)</t>
  </si>
  <si>
    <t>Ђ. НЕТО ПРИЛИВИ ГОТОВИНЕ (3040-3041)</t>
  </si>
  <si>
    <t>Е. НЕТО ОДЛИВИ ГОТОВИНЕ (3041-3040)</t>
  </si>
  <si>
    <t>Ж. ГОТОВИНА НА ПОЧЕТКУ ОБРАЧУНСКОГ ПЕРИОДА</t>
  </si>
  <si>
    <t>З. ПОЗИТИВНЕ КУРСНЕ РАЗЛИКЕ ПО ОСНОВУ ПРЕРАЧУНА ГОТОВИНЕ</t>
  </si>
  <si>
    <t>Ј. ГОТОВИНА НА КРАЈУ ОБРАЧУНСКОГ ПЕРИОДА (3042-3043+3044+3045-3046)</t>
  </si>
  <si>
    <t xml:space="preserve">    Р. бр.</t>
  </si>
  <si>
    <t>на неодеђено време</t>
  </si>
  <si>
    <t>на одеђено време</t>
  </si>
  <si>
    <t>Накнаде трошкова на службеном путу</t>
  </si>
  <si>
    <t>ОБРАЗАЦ 3</t>
  </si>
  <si>
    <t>Основ одлива/пријема кадрова</t>
  </si>
  <si>
    <t>Број запослених на неодређено време</t>
  </si>
  <si>
    <t>Број ангажованих по основу уговора ( рад ван радног односа)</t>
  </si>
  <si>
    <t xml:space="preserve">Одлив кадрова </t>
  </si>
  <si>
    <t xml:space="preserve">Пријем </t>
  </si>
  <si>
    <t>Матични број:07174306</t>
  </si>
  <si>
    <t>Пијаца "Тврђава"</t>
  </si>
  <si>
    <t>1.1Дневна такса (основ.пиј. накнада) за коришћење тезге</t>
  </si>
  <si>
    <t>1.1.1. Тезга у I зони</t>
  </si>
  <si>
    <t>1.1.2. Тезга у II зони</t>
  </si>
  <si>
    <t>1.2 Месечна резервација</t>
  </si>
  <si>
    <t>1.2.1. Пољопривредна тезга</t>
  </si>
  <si>
    <t>1.2.2. Пиљарска тезга</t>
  </si>
  <si>
    <t>1.2.3. Тезга за продају јаја</t>
  </si>
  <si>
    <t>1.2.4. Тезга за продају цвећа</t>
  </si>
  <si>
    <t>1.2.5. Занатска тезга и тезга за пластику</t>
  </si>
  <si>
    <t>1.2.6.Тезге за продају млечних производа</t>
  </si>
  <si>
    <t>1.2.7.Витрине за продају млечних производа</t>
  </si>
  <si>
    <t>1.3.Основна мес.пијачна накнада</t>
  </si>
  <si>
    <t>1.3.1. Пиљарска тезга</t>
  </si>
  <si>
    <t>1.3.2. Тезга за продају јаја</t>
  </si>
  <si>
    <t>1.3.3. Тезга за продају цвећа</t>
  </si>
  <si>
    <t>1.4.4. Занатска тезга и тезга за пластику</t>
  </si>
  <si>
    <t>5% од вредн.унете робе</t>
  </si>
  <si>
    <t>2.Пијаца "Криве Ливаде"</t>
  </si>
  <si>
    <t>2.1Дневна такса (основ.пиј. накнада) за коришћење тезге</t>
  </si>
  <si>
    <t>2.1.1 Тезга уI зони</t>
  </si>
  <si>
    <t>2.1.2 Тезга уII зони</t>
  </si>
  <si>
    <t>2.2 Месечна резервација</t>
  </si>
  <si>
    <t>2.2.1. Пољопривредна тезга</t>
  </si>
  <si>
    <t>2.2.2. Пиљарска тезга</t>
  </si>
  <si>
    <t>2.2.3 Тезга за продају јаја</t>
  </si>
  <si>
    <t>2.2.4 Тезга за продају цвећа</t>
  </si>
  <si>
    <t>2.2.5. Занатска тезга и тезга за пластику</t>
  </si>
  <si>
    <t>2.2.6.Тезге за продају млечних производа</t>
  </si>
  <si>
    <t>2.2.7.Витрине за продају млечних производа</t>
  </si>
  <si>
    <t>2.3.Основна мес.пијачна накнада</t>
  </si>
  <si>
    <t>2.3.1 Пиљарска тезга</t>
  </si>
  <si>
    <t>2.3.2 Тезга за продају јаја</t>
  </si>
  <si>
    <t>2.3.3Тезга за продају цвећа</t>
  </si>
  <si>
    <t>2.3.4 Занатска тезга и тезга за пластику</t>
  </si>
  <si>
    <t>2.4. Месеч.рез.пољоп.магац.по м2</t>
  </si>
  <si>
    <t>2.5.Дневна такса за продају млечних производа</t>
  </si>
  <si>
    <t>3.Пијаца "Палилула"</t>
  </si>
  <si>
    <t>3.1. Дневна такса (основ.пиј. накнада) за коришћење тезге</t>
  </si>
  <si>
    <t>3.1.1 Тезга у I зони</t>
  </si>
  <si>
    <t>3.1.2 Тезга у II зони</t>
  </si>
  <si>
    <t>3.2 Месечна резервација</t>
  </si>
  <si>
    <t>3.2.1. Пољопривредна тезга</t>
  </si>
  <si>
    <t>3.2.2 Пиљарска тезга</t>
  </si>
  <si>
    <t>3.2.3 Тезга за продају јаја</t>
  </si>
  <si>
    <t>3.2.4 Тезга за продају цвећа</t>
  </si>
  <si>
    <t>3.2.5 Занатска тезга и тезга за пластику</t>
  </si>
  <si>
    <t>3.2.6.Тезге за продају млечних производа</t>
  </si>
  <si>
    <t>3.3.Основна мес.пијачна накнада</t>
  </si>
  <si>
    <t>3.3.1 Пиљарска тезга</t>
  </si>
  <si>
    <t>3.3.2 Тезга за продају јаја</t>
  </si>
  <si>
    <t>3.3.3 Тезга за продају цвећа</t>
  </si>
  <si>
    <t>3.3.4 Занатска тезга и тезга за пластику</t>
  </si>
  <si>
    <t>3.5. Месечна резервација пољоп.магацина по м2</t>
  </si>
  <si>
    <t>3.6.Дневна такса за продају млечних производа</t>
  </si>
  <si>
    <t>4. Пијаца "Дурлан" (Башта)</t>
  </si>
  <si>
    <t>4.1. Дневна такса (основ.пиј. накнада) за коришћење тезге</t>
  </si>
  <si>
    <t>4.1.1 Тезга у I зони</t>
  </si>
  <si>
    <t>4.1.2 Тезга у II зони</t>
  </si>
  <si>
    <t>4.1.3 Тезга у III зони</t>
  </si>
  <si>
    <t xml:space="preserve">4.1.4 Пијачни плато (2× 1 м) </t>
  </si>
  <si>
    <t>4.2 Месечна резервација</t>
  </si>
  <si>
    <t>4.2.1. Пољопривредна тезга</t>
  </si>
  <si>
    <t>4.2.2 Пиљарска тезга</t>
  </si>
  <si>
    <t>4.2.3 Тезга за продају јаја</t>
  </si>
  <si>
    <t>4.2.4 Тезга за продају цвећа</t>
  </si>
  <si>
    <t>4.2.5 Занатска тезга и тезга за пластику</t>
  </si>
  <si>
    <t>4.2.6.Тезге за продају млечних производа</t>
  </si>
  <si>
    <t>4.2.7.Витрине за продају млечних производа</t>
  </si>
  <si>
    <t>4.3.Основна мес.пијачна накнада</t>
  </si>
  <si>
    <t>4.3.1 Пиљарска тезга</t>
  </si>
  <si>
    <t>4 3.2. Тезга за продају јаја</t>
  </si>
  <si>
    <t>4.3.3 Тезга за продају цвећа</t>
  </si>
  <si>
    <t xml:space="preserve">4.3.4 Занатска тезга и тезга за пластику </t>
  </si>
  <si>
    <t>4.4. Месеч.резерв. пољоп.магац. по м2</t>
  </si>
  <si>
    <t>излицитирани износ</t>
  </si>
  <si>
    <t>4.6.Дневна такса за продају млечних производа</t>
  </si>
  <si>
    <t>5. Пијаца "Бубањ"</t>
  </si>
  <si>
    <t>5.1. Дневна такса (основ.пиј. накнада) за коришћење тезге</t>
  </si>
  <si>
    <t>5.1.1 Тезга у I зони</t>
  </si>
  <si>
    <t>5.1.2 Тезга у II зони</t>
  </si>
  <si>
    <t>5.1.3 Тезга у III зони</t>
  </si>
  <si>
    <t xml:space="preserve">5.1.4 Пијачни плато (2× 1 м) </t>
  </si>
  <si>
    <t>5.2 Месечна резервација</t>
  </si>
  <si>
    <t>5.2.1. Пољопривредна тезга</t>
  </si>
  <si>
    <t>5.2.2 Пиљарска тезга</t>
  </si>
  <si>
    <t>5.2.3 Тезга за продају јаја</t>
  </si>
  <si>
    <t>5.2.4 Тезга за продају цвећа</t>
  </si>
  <si>
    <t>5.2.5 Занатска тезга и тезга за пластику</t>
  </si>
  <si>
    <t>5.2.6.Тезге за продају млечних производа</t>
  </si>
  <si>
    <t>5.2.7.Витрине за продају млечних производа</t>
  </si>
  <si>
    <t>5.3.Основна мес.пијачна накнада</t>
  </si>
  <si>
    <t>5.3.1 Пиљарска тезга</t>
  </si>
  <si>
    <t>5.3.2 Тезга за продају јаја</t>
  </si>
  <si>
    <t>5.3.3 Тезга за продају цвећа</t>
  </si>
  <si>
    <t>5.4 Мес.резервац.пољопр.магац.по м2</t>
  </si>
  <si>
    <t>5.5.Дневна такса за продају млечних прерађевина</t>
  </si>
  <si>
    <t>5.6.Накнада за улаз возила</t>
  </si>
  <si>
    <t>6.Пијаца "Ћеле Кула</t>
  </si>
  <si>
    <t>6.1. Дневна такса (основ.пиј. накнада) за коришћење тезге</t>
  </si>
  <si>
    <t>6.1.1 Тезга у I зони</t>
  </si>
  <si>
    <t>6.1.2 Тезга у II или III зони</t>
  </si>
  <si>
    <t>6.2.Месечна резервација</t>
  </si>
  <si>
    <t>6.2.1. Пољопривредна тезга</t>
  </si>
  <si>
    <t>6.2.2. Пиљарска тезга</t>
  </si>
  <si>
    <t>6.2.3. Тезга за продају јаја</t>
  </si>
  <si>
    <t>6.2.4. Тезга за продају цвећа</t>
  </si>
  <si>
    <t xml:space="preserve">6.2.5. Занатска тезга и тезга за пластику </t>
  </si>
  <si>
    <t>6.2.6.Тезге за продају млечних производа</t>
  </si>
  <si>
    <t>6.3.Основна мес.пијачна накнада</t>
  </si>
  <si>
    <t>6.3.1. Пиљарска тезга</t>
  </si>
  <si>
    <t>6.3.2. Тезга за продају јаја</t>
  </si>
  <si>
    <t>6.3.3. Тезга за продају цвећа</t>
  </si>
  <si>
    <t>6.3.4. Занатска тезга  и тезга за пластику</t>
  </si>
  <si>
    <t>6.4.Дневна такса за продају млечних производа</t>
  </si>
  <si>
    <t>7. Пијаца "Дуваниште"</t>
  </si>
  <si>
    <t>7.1. Дневна такса (осн.пиј. накн.) за коришћење пиј.тезге</t>
  </si>
  <si>
    <t>7.2 Месечна резервација</t>
  </si>
  <si>
    <t>7.2.1. Пољопривредна тезга</t>
  </si>
  <si>
    <t>7.2.2. Пиљарска тезга</t>
  </si>
  <si>
    <t xml:space="preserve">7.2.3. Занатска тезга </t>
  </si>
  <si>
    <t>7.2.4. Тезга за продају јаја</t>
  </si>
  <si>
    <t>7.2.5. Тезга за продају цвећа</t>
  </si>
  <si>
    <t>7.3.Основна мес.пијачна накнада</t>
  </si>
  <si>
    <t>7.3.1. Пиљарска тезга</t>
  </si>
  <si>
    <t>7.3.2. Занатска тезга  и тезга за пластику</t>
  </si>
  <si>
    <t>7.3.3. Тезга за продају јаја</t>
  </si>
  <si>
    <t>7.3.4. Тезга за продају цвећа</t>
  </si>
  <si>
    <t>7.4. Витрина за продају мл.производа резервација</t>
  </si>
  <si>
    <t>7.5.Дневна такса за продају млечних производа</t>
  </si>
  <si>
    <t>8.1. Дн.так.(осн.пиј. накн.) за кор.пиј.тез.</t>
  </si>
  <si>
    <t>8.2 Месечна резервација</t>
  </si>
  <si>
    <t>8.2.1. Пољопривредна тезга</t>
  </si>
  <si>
    <t>8.2.2 Пиљарска тезга</t>
  </si>
  <si>
    <t>8.2.3 Тезга за продају јаја</t>
  </si>
  <si>
    <t>8.2.4 Тезга за продају цвећа</t>
  </si>
  <si>
    <t xml:space="preserve">8.3.Основна мес.пијачна накн.                                  </t>
  </si>
  <si>
    <t>8.3.1 Пиљарска тезга</t>
  </si>
  <si>
    <t>8.3.2 Тезга за продају јаја</t>
  </si>
  <si>
    <t>8.3.3 Тезга за продају цвећа</t>
  </si>
  <si>
    <t>8.3.4.  Занатска тезга  и тезга за пластику</t>
  </si>
  <si>
    <t>8.4.Дневна такса за продају млечних производа</t>
  </si>
  <si>
    <t>II ВИСИНА ПИЈАЧНЕ НАКНАДЕ</t>
  </si>
  <si>
    <t>50% дневне таксе</t>
  </si>
  <si>
    <t>100% дневне таксе</t>
  </si>
  <si>
    <t>III РОБНЕ И МЕШОВИТЕ ПИЈАЦЕ (Робни део)</t>
  </si>
  <si>
    <t>1.Пијаца "Криве Ливаде"</t>
  </si>
  <si>
    <t>1.Основна месечна пијачна накнада за робне тезге</t>
  </si>
  <si>
    <t>1.1.Робна тезга у првој зони</t>
  </si>
  <si>
    <t>1.2.Робна тезга у другој зони</t>
  </si>
  <si>
    <t>1.3.Ограђена робна тезга у првој зони</t>
  </si>
  <si>
    <t>1.4.Ограђена робна тезга у другој зони</t>
  </si>
  <si>
    <t>2.Пијаца "ОТЦ"</t>
  </si>
  <si>
    <t>2.1.Укупна месечна пијачна накнада за робне тезге</t>
  </si>
  <si>
    <t>2.1.1.Робна тезга у екстра зони</t>
  </si>
  <si>
    <t>2.1.2.Робна тезга у првој зони</t>
  </si>
  <si>
    <t>2.1.3.Робна тезга у другој зони</t>
  </si>
  <si>
    <t>2.1.4.Робна тезга у трећој зони</t>
  </si>
  <si>
    <t>2.1.5.Ограђена робна тезга у екстра зони</t>
  </si>
  <si>
    <t>2.1.6.Ограђена робна тезга у првој зони</t>
  </si>
  <si>
    <t>2.1.7.Ограђена робна тезга у другој зони</t>
  </si>
  <si>
    <t>2.1.8.Ограђена робна тезга у трећој зони</t>
  </si>
  <si>
    <t>2.2. Дневна такса на пијаци половних ствари</t>
  </si>
  <si>
    <t>2.2.1 Дневна такса за половне ствари на пијачном платоу 2x1m2</t>
  </si>
  <si>
    <t>2.2.2 Дневна такса за нове ствари на пијачном платоу 2x1m2</t>
  </si>
  <si>
    <t>2.3 Пијачна накн.за пијач. простор за продају огрева и креча</t>
  </si>
  <si>
    <t>2.3.1 За моторна возила масе до 3,5 тоне</t>
  </si>
  <si>
    <t>2.3.2 За моторна возила масе преко 3,5 тоне</t>
  </si>
  <si>
    <t>2.3.3 За камионе са приколицом и шлепере</t>
  </si>
  <si>
    <t>2.4. Корисници пијачних услуга на пијаци ОТЦ који своје обавезе измирују до краја текућег месеца за наредни месец стичу право на попуст од 25%</t>
  </si>
  <si>
    <t>3.Пијаца "Дурлан-Башта"</t>
  </si>
  <si>
    <t>3.1Основна месечна пијачна накнада за робне тезге</t>
  </si>
  <si>
    <t>4. Пијаца "Цветна</t>
  </si>
  <si>
    <t xml:space="preserve">4.1.Основна месечна пијачна накнада </t>
  </si>
  <si>
    <t xml:space="preserve">4.1.1. Робна тезга у првој зони </t>
  </si>
  <si>
    <t>4.1.2. Робна тезга у другој зони</t>
  </si>
  <si>
    <t>5.Пијаца "Бубањ" и "Палилилула"</t>
  </si>
  <si>
    <t>6.Пијаца "Ћеле Кула"</t>
  </si>
  <si>
    <t>6.1. Основна месечна  накнада</t>
  </si>
  <si>
    <t>6.1.1. Робна тезга у првој зони</t>
  </si>
  <si>
    <t>6.1.2. Робна тезга у другој зони</t>
  </si>
  <si>
    <t>7.1.Оснoвна мес.пијач.накн.за роб.тез.</t>
  </si>
  <si>
    <t>8. Пијаца "Тврђава"</t>
  </si>
  <si>
    <t xml:space="preserve">8. Основна месечна пијачна накнада за робне тезге </t>
  </si>
  <si>
    <t>8.1. Робна тезга у првој зони</t>
  </si>
  <si>
    <t>8.2. Робна тезга у другој зони</t>
  </si>
  <si>
    <t>8.3. Ограђена робна тезга у првој зони</t>
  </si>
  <si>
    <t>8.4. Ограђена робна тезга у другој зони</t>
  </si>
  <si>
    <t>IV КВАНТАШКА ПИЈАЦА "МЕДИАНА"</t>
  </si>
  <si>
    <t>1.Пијачна накнада</t>
  </si>
  <si>
    <t>3% од вредн.унете робе</t>
  </si>
  <si>
    <t>3.Месечна накнада за улазак празних возила</t>
  </si>
  <si>
    <t>3.1.Месечна накнада за улаз камиона</t>
  </si>
  <si>
    <t>3.2.Месечна накнада за улаз комбија</t>
  </si>
  <si>
    <t>3.3.Месечна накнада за улаз аутомобила</t>
  </si>
  <si>
    <t>4.Дневна такса за улазак празних возила</t>
  </si>
  <si>
    <t>4.1.Дневна накнада за улаз камиона</t>
  </si>
  <si>
    <t>4.2.Дневна накнада за улаз комбија</t>
  </si>
  <si>
    <t>4.3.Дневна накнада за улаз аутомобила</t>
  </si>
  <si>
    <t>V ОДРЖАВАЊЕ ВАШАРА</t>
  </si>
  <si>
    <t>1.Дневна такса за један дан вашара</t>
  </si>
  <si>
    <t>2.Такса за два дана вашара</t>
  </si>
  <si>
    <t>VI Месечна такса за трошкове хигијене</t>
  </si>
  <si>
    <t>VII Месечна такса за коришћење тоалета</t>
  </si>
  <si>
    <t>VIII  Коришћење тоалета</t>
  </si>
  <si>
    <t>Предузеће:ЈКП "Тржница " Ниш</t>
  </si>
  <si>
    <t>Предузеће:ЈКП " Тржница " Ниш</t>
  </si>
  <si>
    <t>РСД</t>
  </si>
  <si>
    <t>Кред.за огрев и зимницу</t>
  </si>
  <si>
    <t xml:space="preserve">            Oвлашћено лице </t>
  </si>
  <si>
    <t>Текући рачун</t>
  </si>
  <si>
    <t>АИК</t>
  </si>
  <si>
    <t>Благајна чекова</t>
  </si>
  <si>
    <t>`</t>
  </si>
  <si>
    <t>О. ГУБИТАК ПРЕ ОПОРЕЗИВ.(1055 – 1054 + 1057 – 1056)</t>
  </si>
  <si>
    <r>
      <t>II. ПРИХОДИ ОД ПРОДАЈЕ ПРОИЗВОДА И УСЛУГА</t>
    </r>
    <r>
      <rPr>
        <sz val="14"/>
        <rFont val="Arial"/>
        <family val="2"/>
      </rPr>
      <t xml:space="preserve"> ( 1010 + 1011+ 1012+ 1013+ 1014+1015 )</t>
    </r>
  </si>
  <si>
    <r>
      <t>В ПОСЛОВНИ ДОБИТАК</t>
    </r>
    <r>
      <rPr>
        <sz val="14"/>
        <rFont val="Arial"/>
        <family val="2"/>
      </rPr>
      <t xml:space="preserve"> (1001 - 1018 ) &gt;= 0</t>
    </r>
  </si>
  <si>
    <r>
      <t>Г ПОСЛОВНИ ГУБИТАК</t>
    </r>
    <r>
      <rPr>
        <sz val="14"/>
        <rFont val="Arial"/>
        <family val="2"/>
      </rPr>
      <t xml:space="preserve"> (1018 - 1001) &gt;= 0</t>
    </r>
  </si>
  <si>
    <r>
      <t xml:space="preserve">A. KАПИТАЛ </t>
    </r>
    <r>
      <rPr>
        <sz val="14"/>
        <rFont val="Arial"/>
        <family val="2"/>
      </rPr>
      <t>(0402+0411-0412+0413+0414+0415-0416+0417+0420-0421) &gt;= 0 =(0071-0424-0441-0442)</t>
    </r>
  </si>
  <si>
    <r>
      <t xml:space="preserve">Б. ДУГОРОЧНА РЕЗЕРВИСАЊА И ОБАВЕЗЕ </t>
    </r>
    <r>
      <rPr>
        <sz val="14"/>
        <rFont val="Arial"/>
        <family val="2"/>
      </rPr>
      <t>(0425+0432)</t>
    </r>
  </si>
  <si>
    <t>Динамика запослених</t>
  </si>
  <si>
    <t>Образац 4</t>
  </si>
  <si>
    <t>07174306</t>
  </si>
  <si>
    <t>ЈКП "Тржница" Ниш</t>
  </si>
  <si>
    <t xml:space="preserve">Предузеће: ЈКП " Тржница" Ниш </t>
  </si>
  <si>
    <t xml:space="preserve">Предузеће:ЈКП"Тржница" Ниш </t>
  </si>
  <si>
    <t>Предузеће: ЈКП "Тржница " Ниш</t>
  </si>
  <si>
    <r>
      <t>4.5.Резервација магацина испод 2м</t>
    </r>
    <r>
      <rPr>
        <b/>
        <vertAlign val="superscript"/>
        <sz val="12"/>
        <color indexed="8"/>
        <rFont val="Times New Roman"/>
        <family val="1"/>
      </rPr>
      <t>2</t>
    </r>
  </si>
  <si>
    <r>
      <t>9.2 За пољоприведну тезгу преко 1м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</t>
    </r>
  </si>
  <si>
    <t xml:space="preserve">   </t>
  </si>
  <si>
    <t>10% по м2 ук.мес.накнаде</t>
  </si>
  <si>
    <t>6.1.3. Робна  тезга у трећој зони</t>
  </si>
  <si>
    <t>5.1.Оснoвна мес.пијач.накн.за роб.тезге.</t>
  </si>
  <si>
    <t>1.5.Дневна такса за продају млечних произв.</t>
  </si>
  <si>
    <t xml:space="preserve">5.3.4 Занатска тезга итезга за пластику                                                                                  </t>
  </si>
  <si>
    <t>8.2.5 Занатска тезга и тeзга за пластику</t>
  </si>
  <si>
    <t>1 дин.по кг.без ПДв-а</t>
  </si>
  <si>
    <t xml:space="preserve">2.Месечна резервација пијачног простора </t>
  </si>
  <si>
    <r>
      <t xml:space="preserve">10.Висина месечне пијачне накнаде за коришћење простора испред локала  </t>
    </r>
    <r>
      <rPr>
        <b/>
        <sz val="12"/>
        <color indexed="8"/>
        <rFont val="Times New Roman"/>
        <family val="1"/>
      </rPr>
      <t xml:space="preserve"> (1м</t>
    </r>
    <r>
      <rPr>
        <b/>
        <vertAlign val="superscript"/>
        <sz val="12"/>
        <color indexed="8"/>
        <rFont val="Times New Roman"/>
        <family val="1"/>
      </rPr>
      <t>2)</t>
    </r>
    <r>
      <rPr>
        <b/>
        <sz val="12"/>
        <color indexed="8"/>
        <rFont val="Times New Roman"/>
        <family val="1"/>
      </rPr>
      <t xml:space="preserve"> износи:50% од укупног месечног износа пиј.нак.за пиљарску тезгу</t>
    </r>
  </si>
  <si>
    <t>11.Висина накнаде за коришћење пијачног простора за постављање рекламних паноа одређује се у висини од 20% од мес.пиј.накн.за пиљарску тезгу</t>
  </si>
  <si>
    <t>Образац 5</t>
  </si>
  <si>
    <r>
      <t xml:space="preserve">Б. ПОСЛОВНИ РАСХОДИ (1019 - 1020 - 1021 </t>
    </r>
    <r>
      <rPr>
        <b/>
        <sz val="14"/>
        <color indexed="10"/>
        <rFont val="Arial"/>
        <family val="2"/>
      </rPr>
      <t>+</t>
    </r>
    <r>
      <rPr>
        <b/>
        <sz val="14"/>
        <rFont val="Arial"/>
        <family val="2"/>
      </rPr>
      <t>1022 + 1023 + 1024 + 1025 + 1026 + 1027 + 1028 + 1029)&gt;=0</t>
    </r>
  </si>
  <si>
    <t>III ПОВЕЋ:ВРЕДН:ЗАЛИХА НЕДОВРШЕНИХ И ГОТ:ПРОИЗВ:И НЕДОВРШ:УСЛУГА</t>
  </si>
  <si>
    <r>
      <rPr>
        <b/>
        <sz val="14"/>
        <color indexed="10"/>
        <rFont val="Arial"/>
        <family val="2"/>
      </rPr>
      <t>V</t>
    </r>
    <r>
      <rPr>
        <b/>
        <sz val="14"/>
        <rFont val="Arial"/>
        <family val="2"/>
      </rPr>
      <t xml:space="preserve"> ПОСЛОВНИ ДОБИТАК(</t>
    </r>
    <r>
      <rPr>
        <sz val="14"/>
        <rFont val="Arial"/>
        <family val="2"/>
      </rPr>
      <t xml:space="preserve"> 1001- 1018) &gt;= 0</t>
    </r>
  </si>
  <si>
    <t>V ЗАРАДА ПО АКЦИЈИ</t>
  </si>
  <si>
    <t>1.Основна зарада по акцији</t>
  </si>
  <si>
    <t>2.Умањена (разводњена )зарада по акцији</t>
  </si>
  <si>
    <t>VI. НЕРЕАЛИЗОВАНИ ДОБИЦИ ПО ОСНОВУ ХАРТ.ОД ВР. И ДРУГИХ КОМПОНЕНТИ ОСТАЛОГ СВЕОБ.РЕЗУЛТАТА   (потражна салда рачуна групе 33 осим 330)</t>
  </si>
  <si>
    <t>VII. НЕРЕАЛИЗОВАНИ ГУБИЦИ ПО ОСНОВУ ХАРТ:.ОД.ВР. И ДРУГИХ КОМПОНЕНТИ ОСТАЛОГ СВЕОБ.РЕЗУЛТАТА    (дуговна салда рачуна групе 33 осим 330)</t>
  </si>
  <si>
    <r>
      <rPr>
        <sz val="14"/>
        <color indexed="10"/>
        <rFont val="Arial"/>
        <family val="2"/>
      </rPr>
      <t xml:space="preserve">I  </t>
    </r>
    <r>
      <rPr>
        <sz val="14"/>
        <rFont val="Arial"/>
        <family val="2"/>
      </rPr>
      <t>ДУГОРОЧНА РЕЗЕРВИСАЊА   (0426+0427+0428+0429+0430+0431)</t>
    </r>
  </si>
  <si>
    <t>у   000 динара</t>
  </si>
  <si>
    <t>5. Финансијски лизинг</t>
  </si>
  <si>
    <t>6. Исплаћене дивиденде</t>
  </si>
  <si>
    <t>Маса НЕТО зарада (зарада по одбитку припадајућих пореза и доприноса на терет запосленог)</t>
  </si>
  <si>
    <t>Број запослених по кадровској евиденцији -Укупно *</t>
  </si>
  <si>
    <t>4.1.</t>
  </si>
  <si>
    <t>4.2.</t>
  </si>
  <si>
    <t>* број запослених последњег дана извештајног периода</t>
  </si>
  <si>
    <t>** позиције од 5 до 29 које се исказују у новчаним јединицама приказати у бруто износу</t>
  </si>
  <si>
    <t>* последњи дан претходног тромесечја</t>
  </si>
  <si>
    <t>** последњи дан тромесечја за који се извештај доставља</t>
  </si>
  <si>
    <t xml:space="preserve"> Укупна остварена нето добит</t>
  </si>
  <si>
    <t>Правни основ уплате из претходних година</t>
  </si>
  <si>
    <t xml:space="preserve">Укупно уплаћено у буџет </t>
  </si>
  <si>
    <t>9= 4+7</t>
  </si>
  <si>
    <t>**текућа година</t>
  </si>
  <si>
    <t>НАПОМЕНА:</t>
  </si>
  <si>
    <t>Укупно у динарима</t>
  </si>
  <si>
    <t>у 000 дин.</t>
  </si>
  <si>
    <t>Р.бр</t>
  </si>
  <si>
    <t>Назив инвестиционог улагања</t>
  </si>
  <si>
    <t>Извор средстава</t>
  </si>
  <si>
    <t>Година почетка финансирања</t>
  </si>
  <si>
    <t>Година завршетка финансирања</t>
  </si>
  <si>
    <t>Укупна вредност</t>
  </si>
  <si>
    <t>Износ инвестиционог улагања закључно са претходном годином</t>
  </si>
  <si>
    <t>Укупно:</t>
  </si>
  <si>
    <t>1-сопствена средства ;2- удружена средства :3- финансијски кредити ( искључујући оперативни лизинг)</t>
  </si>
  <si>
    <t>4- из средстава државних органа и органа локалне самоуправе</t>
  </si>
  <si>
    <t>.</t>
  </si>
  <si>
    <t>у 000 дин</t>
  </si>
  <si>
    <t>сопствени</t>
  </si>
  <si>
    <t>У опрему</t>
  </si>
  <si>
    <t xml:space="preserve"> У грађев.објекте</t>
  </si>
  <si>
    <t>У грађ.објекте</t>
  </si>
  <si>
    <t>на дан 31.03.2016.год.</t>
  </si>
  <si>
    <t>Група рачуна,рачун</t>
  </si>
  <si>
    <t>Ознака за АОП</t>
  </si>
  <si>
    <t>9108</t>
  </si>
  <si>
    <t>9109</t>
  </si>
  <si>
    <t>9110</t>
  </si>
  <si>
    <t>9111</t>
  </si>
  <si>
    <t>1.1 Пласмани физичким лицима (кредити и зајмови)</t>
  </si>
  <si>
    <t>1.2 Пласмани  домаћим правним лицима и предузетницима(кредити и зајмови)</t>
  </si>
  <si>
    <t>1.3 Пласмани матичним и зависним правним лицима у иностранству(кредити и зајмови)</t>
  </si>
  <si>
    <t>1.4 Остали краткорочни финансијски пласмани</t>
  </si>
  <si>
    <t>9112</t>
  </si>
  <si>
    <t>2. Дугорочни финансијски пласмани и дугорочна потраживања(9114+9115+9116)</t>
  </si>
  <si>
    <t>9113</t>
  </si>
  <si>
    <t>9114</t>
  </si>
  <si>
    <t>9115</t>
  </si>
  <si>
    <t xml:space="preserve">2.3.Остали дугорочни финансијски пласмани и део дугорочних потраживања </t>
  </si>
  <si>
    <t>9116</t>
  </si>
  <si>
    <t>3.Продати производи,роба и услуге и дати аванси(9118+9119+9120+9121+9122+9123)</t>
  </si>
  <si>
    <t>9117</t>
  </si>
  <si>
    <t>3.1. Продати производи,роба и услуге и дати аванси физичким лицима</t>
  </si>
  <si>
    <t>9118</t>
  </si>
  <si>
    <t>део15,део159,део016,део019,део028,део029,део038,део039,део052,део053,део055,део059,део200,део202,део204,део206,део209</t>
  </si>
  <si>
    <t>3.2.Продати производи,роба и услуге и дати аванси јавним предузећима</t>
  </si>
  <si>
    <t>9119</t>
  </si>
  <si>
    <t>3.3. Продати производи,роба и услуге и дати аванси домаћим правним лицима и предузетницима</t>
  </si>
  <si>
    <t>9120</t>
  </si>
  <si>
    <t>део15,део159,део016,део019,део028,део029,део038,део039,део052,део053,део055,део059,део204,део206,део209</t>
  </si>
  <si>
    <t>9121</t>
  </si>
  <si>
    <t>9122</t>
  </si>
  <si>
    <t>3.6.Остала потрживања по основу продаје и остали аванси</t>
  </si>
  <si>
    <t>9123</t>
  </si>
  <si>
    <t>4.Друга потраживања(9125+9126+9127+9128+9129+9130)</t>
  </si>
  <si>
    <t>9124</t>
  </si>
  <si>
    <t>део054,део056,део059,део220,221,део228,део229</t>
  </si>
  <si>
    <t>4.1. Потраживања од физичких лица</t>
  </si>
  <si>
    <t>9125</t>
  </si>
  <si>
    <t>део054,део056,део059,део21,део220,део228,део229</t>
  </si>
  <si>
    <t xml:space="preserve">4.2.Потраживања од јавних предузећа </t>
  </si>
  <si>
    <t>9126</t>
  </si>
  <si>
    <t>4.3. Потраживања од домаћих правних лица и предузетника</t>
  </si>
  <si>
    <t>9127</t>
  </si>
  <si>
    <t>део056,део059,део220,222,део223,део224,део225,део228,део229</t>
  </si>
  <si>
    <t>4.4. Потраживања од републич.органа и организација</t>
  </si>
  <si>
    <t>9128</t>
  </si>
  <si>
    <t>4.5. Потраживања од јединице локалне самоуправе</t>
  </si>
  <si>
    <t>9129</t>
  </si>
  <si>
    <t>4.6. Остала потраживања</t>
  </si>
  <si>
    <t>9130</t>
  </si>
  <si>
    <t xml:space="preserve">                                  Овлашћено лице</t>
  </si>
  <si>
    <t>Напомена: Образац 11 се попуњава у складу са чл.16 Правилника о облику и садржају статистичког извештаја за привредна друштва,</t>
  </si>
  <si>
    <t>задруге и предузетнике,бр.110-00-416/2014-16 од 13.новембра 2014.година.</t>
  </si>
  <si>
    <t xml:space="preserve">Нето                                                   (кол.4-5)              </t>
  </si>
  <si>
    <t>3.4. Продати производи,роба и услуге и дати аванси републич.органима и организацијама</t>
  </si>
  <si>
    <t>3.5. Продати производи,роба и услуге и дати аванси јединицама локалне самоуправе</t>
  </si>
  <si>
    <t>део054,део056,део059,део21,део220,део224,део225,део226,део228,део229</t>
  </si>
  <si>
    <t>Краткорочни финансијски пласмани (9109+9110+9111+9112)</t>
  </si>
  <si>
    <t>део056,део59,део220,део 222,део223,део224,део225,део228,и део 229</t>
  </si>
  <si>
    <t>Предузеће:</t>
  </si>
  <si>
    <t>Матични број:</t>
  </si>
  <si>
    <t>Уговорени износ кредита</t>
  </si>
  <si>
    <t>Година повлачења кредита</t>
  </si>
  <si>
    <t>Домаћи кредитор</t>
  </si>
  <si>
    <t>Не</t>
  </si>
  <si>
    <t>Гаранција државе
Да/Не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</si>
  <si>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</si>
  <si>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</si>
  <si>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</si>
  <si>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</si>
  <si>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</si>
  <si>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</si>
  <si>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</si>
  <si>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</si>
  <si>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</si>
  <si>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</si>
  <si>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</si>
  <si>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</si>
  <si>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Дозвољ.минус по тек.рачуну.</t>
  </si>
  <si>
    <t>КРЕДИТНА ЗАДУЖЕНОСТ</t>
  </si>
  <si>
    <t>Период почетка (Grace period)</t>
  </si>
  <si>
    <t>III. НЕТО ГУБИТАК.КОЈИ ПРИПАДА МАЊИНСКИМ.УЛАГАЧИМА.</t>
  </si>
  <si>
    <t>IV НЕТО ГУБИТАК КОЈИ ПРИПАДА ВЕЋИНСКОМ.ВЛАСНИКУ</t>
  </si>
  <si>
    <t>2.2. Пласмани домаћим правним лицима и предузетницима(кредити и зајмови)и део дугорочних потраживања од домаћих</t>
  </si>
  <si>
    <t>ПРИХОДИ ИЗ РЕДОВНОГ ПОСЛОВАЊА</t>
  </si>
  <si>
    <t>III ПРИХОДИ ОД ПРЕМИЈА;СУБВЕНЦИЈА;ДОТАЦИЈА;ДОНАЦИЈА И СЛ.</t>
  </si>
  <si>
    <t>II. НЕТО ДОБИТАК КОЈИ  ПРИПАДА ВЕЋИНСКОМ.ВЛАСНИКУ.</t>
  </si>
  <si>
    <t>1. Улагања у развој</t>
  </si>
  <si>
    <t>2. Концесије, патенти, лиценце, робне и услужне марке, софтвер и остала права</t>
  </si>
  <si>
    <t>4.Потраживања за продају по уговорима о финансијском лизингу</t>
  </si>
  <si>
    <t>III ПОТРАЖИВАЊА ИЗ СПЕЦИФИЧНИХ ПОСЛОВА</t>
  </si>
  <si>
    <t>Д. УКУПНА АКТИВА =  ПОСЛОВНА ИМОВИНА (0001+0002+0042+0043)</t>
  </si>
  <si>
    <t>V. ТОКОВИ ГОТОВИНЕ ИЗ АКТИВНОСТИ ФИНАНСИРАЊА</t>
  </si>
  <si>
    <t>Oбразац 2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</si>
  <si>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</si>
  <si>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</si>
  <si>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конкурсу и сл.)</t>
  </si>
  <si>
    <t>***навести основ уплате(нпр.нераспоређена добит,уплaтe  по основу обавеза из претходног периода)</t>
  </si>
  <si>
    <t>23, осим 236,237</t>
  </si>
  <si>
    <t>део 232,део 234,део 238,део 239</t>
  </si>
  <si>
    <t>део 230,део231,део 232,део 234,део 238,део 239</t>
  </si>
  <si>
    <t>део 230,део 239</t>
  </si>
  <si>
    <t>део 04, део 05</t>
  </si>
  <si>
    <t>део 048, део 049</t>
  </si>
  <si>
    <t>део 043, део 045, део 048, део 049, део 050, део 051, део 059</t>
  </si>
  <si>
    <t>део 043, 044, део 045, 048 ,део 049 ,део 050, део 051, део 059</t>
  </si>
  <si>
    <t>016,део 019,028, део 029,038, део 039, 052, 053,055,део 059,15,159, 200, 202, 204, 206, део 209</t>
  </si>
  <si>
    <t>део 016,део 019,део 028,део 029,део 038,део 039,део 052,део 053,део 055,део 059,део 202,део 204,део 206,део209</t>
  </si>
  <si>
    <t>део 230,део 231,део 232,233,део 234,235,део 238 и део 239</t>
  </si>
  <si>
    <t>2.1. Пласмани физичким лицима ( кредити и зајмови)</t>
  </si>
  <si>
    <t xml:space="preserve"> </t>
  </si>
  <si>
    <t>054,056,део 059,21,22</t>
  </si>
  <si>
    <t>Текућа година - укупно</t>
  </si>
  <si>
    <t>С. НЕТО ДОБИТАК.(1058 – 1059 – 1060 – 1061 + 1062- 1063)</t>
  </si>
  <si>
    <t>Т. НЕТО ГУБИТАК (1059 – 1058 + 1060 + 1061 – 1062 + 1063)</t>
  </si>
  <si>
    <t>I. НЕТО ДОБИТАК.КОЈИ ПРИПАДА МАЊИНСКИМ.УЛАГАЧИМА.</t>
  </si>
  <si>
    <t>**</t>
  </si>
  <si>
    <t>MП</t>
  </si>
  <si>
    <t>5%од вредн.унете робе</t>
  </si>
  <si>
    <r>
      <t>9.1 За пољопривредну тезгу  до 1м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</t>
    </r>
  </si>
  <si>
    <t>9. Висина дневне таксе за коришћење пијачног простора са чеоне или бочне стране износи :</t>
  </si>
  <si>
    <t>1.4. Месечна резервац.пољопр.магацина по м2</t>
  </si>
  <si>
    <t xml:space="preserve">       </t>
  </si>
  <si>
    <t>5% од вр.ун.робе</t>
  </si>
  <si>
    <r>
      <t>6.5. Mесечна резер. Пољ. Магац.по м</t>
    </r>
    <r>
      <rPr>
        <b/>
        <vertAlign val="superscript"/>
        <sz val="12"/>
        <color indexed="8"/>
        <rFont val="Times New Roman"/>
        <family val="1"/>
      </rPr>
      <t>2</t>
    </r>
  </si>
  <si>
    <t xml:space="preserve">5. Мес.накнада за остављ. Монтаж. Обј.и возила </t>
  </si>
  <si>
    <t>9.3. За робне тезге, цвеће, пластику, јаја, пиљ.. и занатске</t>
  </si>
  <si>
    <r>
      <t>Д. СВЕГА ОДЛИВИ ГОТОВИНЕ (3005</t>
    </r>
    <r>
      <rPr>
        <b/>
        <sz val="18"/>
        <color indexed="10"/>
        <rFont val="Arial"/>
        <family val="2"/>
      </rPr>
      <t>+3019</t>
    </r>
    <r>
      <rPr>
        <b/>
        <sz val="18"/>
        <rFont val="Arial"/>
        <family val="2"/>
      </rPr>
      <t>+3031)</t>
    </r>
  </si>
  <si>
    <t>основ - дефицитар..кадар у сезони</t>
  </si>
  <si>
    <t>децемб претход. године</t>
  </si>
  <si>
    <t>8.Пијаца "Нишка Бања", "Н.Р.Јовић", "Делијски Вис ", "9.мај-Ново Село" , "Брзи Брод" "Пантелеј"</t>
  </si>
  <si>
    <t>7.Пијаца "Нишка Бања" , Н."Р.Јовић",Делијски Вис","9.мај-Ново Село"  , "Брзи Брод"и " Пантелеј"</t>
  </si>
  <si>
    <r>
      <rPr>
        <sz val="10"/>
        <rFont val="Times New Roman"/>
        <family val="1"/>
        <charset val="238"/>
      </rPr>
      <t>1 дин</t>
    </r>
    <r>
      <rPr>
        <sz val="8"/>
        <rFont val="Times New Roman"/>
        <family val="1"/>
      </rPr>
      <t>.по кг.без ПДв-а</t>
    </r>
  </si>
  <si>
    <t>Нето добит из 2017године служи за покриће губитка из ранијих година .</t>
  </si>
  <si>
    <t>Датум: 26.01.2018.</t>
  </si>
  <si>
    <t xml:space="preserve">                                                                  у динарима</t>
  </si>
  <si>
    <t xml:space="preserve">  </t>
  </si>
  <si>
    <t xml:space="preserve">                                                               у динарима</t>
  </si>
  <si>
    <t xml:space="preserve">                                                                у динарима</t>
  </si>
  <si>
    <t>Реализација 01.01.-31.12.2017. претходна година</t>
  </si>
  <si>
    <t>План 01.01.-31.12.2018. текућа година</t>
  </si>
  <si>
    <t>Стање на дан 31.12.2017. Претходна година</t>
  </si>
  <si>
    <t>Планирано стање на дан  31.12. 2018.Текућа година</t>
  </si>
  <si>
    <t>Реализација 01.01.-31.12.2017 претходна година</t>
  </si>
  <si>
    <t>План за 01.01.-31.12.2018  текућа година</t>
  </si>
  <si>
    <t xml:space="preserve">период 01.01-31.3.2018                             </t>
  </si>
  <si>
    <t>у периоду од 01.01. до 31.3 2018. године</t>
  </si>
  <si>
    <t xml:space="preserve">                                                                         БИЛАНС СТАЊА  на дан 31.3.2018. године                                                   у  000 дин</t>
  </si>
  <si>
    <t>Стање на дан   31.12.2017 године*</t>
  </si>
  <si>
    <t>Стање на дан 31.3.2018. године**</t>
  </si>
  <si>
    <t>План за 01.01.-31.12.2018. текућа година</t>
  </si>
  <si>
    <t xml:space="preserve">Период 01.01 -31.3.2018.г                </t>
  </si>
  <si>
    <t>Претходна година 2017</t>
  </si>
  <si>
    <t>План за период 01.01-31.12.2018</t>
  </si>
  <si>
    <t>Период од 01.01-31.3.2018</t>
  </si>
  <si>
    <t>Индекс реализација 01.01-31.3.2018/план 01.01.-31.3.2018</t>
  </si>
  <si>
    <t>Период од 01.01-30.6.2018</t>
  </si>
  <si>
    <t>Индекс реализација 01.01-30.6.2018/план 01.01-30.6.2018</t>
  </si>
  <si>
    <t>Индекс реализација 01.01-30.9.2018/план 01.01-30.9.2018</t>
  </si>
  <si>
    <t>Индекс реализација 01.01-31.12.2018/план 01.01-31.12.2018</t>
  </si>
  <si>
    <t>01.01.-31.3.2018</t>
  </si>
  <si>
    <t>01.01.-                 30.6.2018</t>
  </si>
  <si>
    <t>01.01-30.9.2018</t>
  </si>
  <si>
    <t>01.01.-                31.12.2018</t>
  </si>
  <si>
    <t>План 01.01.-31.12.2017.                  претходна година</t>
  </si>
  <si>
    <t>Реализација 01.01.-31.12.2017.           претходна година</t>
  </si>
  <si>
    <t>План 01.01.-31.12.2018.                  текућа година</t>
  </si>
  <si>
    <t>у периоду од 01.1.2018. до 31.3. 2018. године</t>
  </si>
  <si>
    <t xml:space="preserve">01.01.-31.3.2018.                   </t>
  </si>
  <si>
    <t xml:space="preserve">На дан 31.3.2018.   </t>
  </si>
  <si>
    <t>Индекс реализација 31.3.2018 / план 31.3.2018</t>
  </si>
  <si>
    <t>Индекс реализација 01.01- 31.3.2018 / план 01.01 -31.3.2018</t>
  </si>
  <si>
    <t>Индекс реализација 01.01-31.3.2018. / план 01.01-31.3.2018</t>
  </si>
  <si>
    <t>Период од 01.01-30.9.2018</t>
  </si>
  <si>
    <t>Период од 01.01-31.12.2018</t>
  </si>
  <si>
    <t xml:space="preserve">01.01.2018-31.3.2018                                                      </t>
  </si>
  <si>
    <t xml:space="preserve">Индекс реализција 01.01-31.3.2018/  план 01.01-31.3.2018 </t>
  </si>
  <si>
    <t>Стање кредитне задужености на дан 31.3.2018 у динарима</t>
  </si>
  <si>
    <t>31.12.2017_. (претходна година)</t>
  </si>
  <si>
    <t>31.03.2018.</t>
  </si>
  <si>
    <t>30.06.2018.</t>
  </si>
  <si>
    <t>30.09.2018.</t>
  </si>
  <si>
    <t>31.12.2018.</t>
  </si>
  <si>
    <t>01.01-31.3.2018</t>
  </si>
  <si>
    <t>01.01-30.6.2018</t>
  </si>
  <si>
    <t>01.01-31.12.2018</t>
  </si>
  <si>
    <t>БРУТО ПОТРАЖИВАЊА ЈАВНОГ ПРЕДУЗЕЋА ЗА ДАТЕ КРЕДИТЕ И ЗАЈМОВЕ,ПРОДАТЕ ПРОИЗВОДЕ,РОБУ И УСЛУГЕ И ДАТЕ АВАНСЕ И ДРУГА ПОТРАЖИВАЊА на дан 31.3..2018 год</t>
  </si>
  <si>
    <t>Напомена:У првом  кварталу 2018 год. нисмо добијали субвенције нити су планиране за 2018 год</t>
  </si>
  <si>
    <t>једномес.белибор+3,05%годишње</t>
  </si>
  <si>
    <t>Стање кредитне задужености на дан 31.3.2018 у оригиналној валути</t>
  </si>
  <si>
    <t>лечење Николине</t>
  </si>
  <si>
    <t>донација</t>
  </si>
  <si>
    <t xml:space="preserve">        </t>
  </si>
  <si>
    <t>Биланс   Успеха</t>
  </si>
  <si>
    <t>не</t>
  </si>
  <si>
    <t>Укупно</t>
  </si>
  <si>
    <t>Српско- руско пријат."Naisus"</t>
  </si>
  <si>
    <t>SOCIETE GENERALE</t>
  </si>
  <si>
    <t>У нематеријална улагања</t>
  </si>
  <si>
    <t>ФК "Делијски Вис"</t>
  </si>
  <si>
    <t>оркестар "Импресија евергрин"</t>
  </si>
  <si>
    <t>РК "Железничар"</t>
  </si>
  <si>
    <t>МП</t>
  </si>
  <si>
    <t>1.1 Минимална пијачна накнада на довезену робу до 5000 кг.</t>
  </si>
  <si>
    <t>1.2. Пијач.накн.за довез.робу  преко 5.000 кг</t>
  </si>
  <si>
    <t>1.3. Минимална пиј.накн.за довез.робу</t>
  </si>
  <si>
    <t xml:space="preserve">    </t>
  </si>
  <si>
    <t>У Нишу , 26.4.2018 г</t>
  </si>
  <si>
    <t>Индекс реализац 01.01-31.3.2018. / план 01.01-31.3.2018</t>
  </si>
  <si>
    <t>Датум,26.4.2017 г</t>
  </si>
  <si>
    <t>Датум ,26.4.2018 г</t>
  </si>
  <si>
    <t>Датум,  26.4.2018 г</t>
  </si>
  <si>
    <t>Датум: 26.4.2018 г</t>
  </si>
  <si>
    <t xml:space="preserve">Датум,   26.4.2018.год.                                                    </t>
  </si>
  <si>
    <t>Датум: 26.4.2018.год</t>
  </si>
  <si>
    <t>26.4.2018 год.</t>
  </si>
  <si>
    <t xml:space="preserve">Датум: 26.4.2018.год.                                                                                                                                                   </t>
  </si>
  <si>
    <t xml:space="preserve">                  План плаћања по кредиту за текућу годину                               у динарима</t>
  </si>
  <si>
    <t>Датум , 26.4.2018.год.</t>
  </si>
  <si>
    <t>Датум , 26.4.2018 год.</t>
  </si>
  <si>
    <t>Датум,  26.4.2018.год.</t>
  </si>
  <si>
    <t>Датум , 26.4.2018 г</t>
  </si>
</sst>
</file>

<file path=xl/styles.xml><?xml version="1.0" encoding="utf-8"?>
<styleSheet xmlns="http://schemas.openxmlformats.org/spreadsheetml/2006/main">
  <numFmts count="3">
    <numFmt numFmtId="164" formatCode="dd/mm/yyyy/"/>
    <numFmt numFmtId="165" formatCode="###########"/>
    <numFmt numFmtId="166" formatCode="d/\ m/\ yyyy;@"/>
  </numFmts>
  <fonts count="104">
    <font>
      <sz val="10"/>
      <name val="Arial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12"/>
      <color indexed="8"/>
      <name val="Times New Roman"/>
      <family val="1"/>
      <charset val="238"/>
    </font>
    <font>
      <b/>
      <sz val="14"/>
      <name val="Arial"/>
      <family val="2"/>
    </font>
    <font>
      <sz val="11"/>
      <name val="Arial"/>
      <family val="2"/>
    </font>
    <font>
      <sz val="16"/>
      <name val="Times New Roman"/>
      <family val="1"/>
    </font>
    <font>
      <sz val="11"/>
      <name val="Times New Roman"/>
      <family val="1"/>
      <charset val="238"/>
    </font>
    <font>
      <sz val="14"/>
      <name val="Arial"/>
      <family val="2"/>
    </font>
    <font>
      <b/>
      <sz val="14"/>
      <color indexed="8"/>
      <name val="Arial"/>
      <family val="2"/>
    </font>
    <font>
      <sz val="12"/>
      <name val="Times New Roman"/>
      <family val="2"/>
    </font>
    <font>
      <sz val="14"/>
      <color indexed="8"/>
      <name val="Times New Roman"/>
      <family val="1"/>
      <charset val="238"/>
    </font>
    <font>
      <b/>
      <sz val="12"/>
      <name val="Times New Roman"/>
      <family val="2"/>
    </font>
    <font>
      <b/>
      <vertAlign val="superscript"/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sz val="8"/>
      <name val="Times New Roman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0"/>
      <name val="Times New Roman"/>
      <family val="1"/>
    </font>
    <font>
      <u/>
      <sz val="14"/>
      <name val="Times New Roman"/>
      <family val="1"/>
      <charset val="238"/>
    </font>
    <font>
      <u/>
      <sz val="12"/>
      <name val="Times New Roman"/>
      <family val="1"/>
      <charset val="238"/>
    </font>
    <font>
      <u/>
      <sz val="12"/>
      <name val="Times New Roman"/>
      <family val="1"/>
    </font>
    <font>
      <sz val="16"/>
      <name val="Times New Roman"/>
      <family val="2"/>
    </font>
    <font>
      <sz val="9"/>
      <name val="Times New Roman"/>
      <family val="1"/>
    </font>
    <font>
      <sz val="8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b/>
      <sz val="18"/>
      <name val="Times New Roman"/>
      <family val="1"/>
      <charset val="238"/>
    </font>
    <font>
      <sz val="18"/>
      <name val="Times New Roman"/>
      <family val="1"/>
    </font>
    <font>
      <b/>
      <sz val="18"/>
      <color indexed="10"/>
      <name val="Arial"/>
      <family val="2"/>
    </font>
    <font>
      <sz val="11"/>
      <color theme="1"/>
      <name val="Times New Roman"/>
      <family val="2"/>
      <charset val="238"/>
    </font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6"/>
      <color theme="1"/>
      <name val="Times New Roman"/>
      <family val="1"/>
    </font>
    <font>
      <sz val="16"/>
      <color theme="1"/>
      <name val="Times New Roman"/>
      <family val="2"/>
    </font>
    <font>
      <sz val="14"/>
      <color rgb="FFFF0000"/>
      <name val="Arial"/>
      <family val="2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6"/>
      <color rgb="FFFF0000"/>
      <name val="Times New Roman"/>
      <family val="1"/>
      <charset val="238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u/>
      <sz val="14"/>
      <color rgb="FFFF0000"/>
      <name val="Times New Roman"/>
      <family val="1"/>
      <charset val="238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6"/>
      <color rgb="FFFF0000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</font>
    <font>
      <sz val="16"/>
      <color rgb="FFFF0000"/>
      <name val="Arial"/>
      <family val="2"/>
    </font>
    <font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20"/>
      <name val="Times New Roman"/>
      <family val="1"/>
    </font>
    <font>
      <sz val="20"/>
      <color theme="1"/>
      <name val="Times New Roman"/>
      <family val="1"/>
    </font>
    <font>
      <b/>
      <sz val="18"/>
      <name val="Times New Roman"/>
      <family val="1"/>
    </font>
    <font>
      <b/>
      <sz val="18"/>
      <color rgb="FFFF0000"/>
      <name val="Times New Roman"/>
      <family val="1"/>
    </font>
    <font>
      <sz val="18"/>
      <name val="Arial"/>
      <family val="2"/>
      <charset val="238"/>
    </font>
    <font>
      <u/>
      <sz val="18"/>
      <name val="Times New Roman"/>
      <family val="1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6"/>
      <name val="Arial"/>
      <family val="2"/>
      <charset val="238"/>
    </font>
    <font>
      <sz val="18"/>
      <name val="Times New Roman"/>
      <family val="1"/>
      <charset val="238"/>
    </font>
    <font>
      <sz val="18"/>
      <color rgb="FFFF0000"/>
      <name val="Times New Roman"/>
      <family val="1"/>
      <charset val="238"/>
    </font>
    <font>
      <b/>
      <sz val="20"/>
      <name val="Times New Roman"/>
      <family val="1"/>
    </font>
    <font>
      <u/>
      <sz val="16"/>
      <color rgb="FFFF0000"/>
      <name val="Times New Roman"/>
      <family val="1"/>
      <charset val="238"/>
    </font>
    <font>
      <b/>
      <sz val="20"/>
      <name val="Arial"/>
      <family val="2"/>
    </font>
    <font>
      <sz val="20"/>
      <name val="Arial"/>
      <family val="2"/>
    </font>
    <font>
      <sz val="16"/>
      <name val="Calibri"/>
      <family val="2"/>
    </font>
    <font>
      <b/>
      <sz val="14"/>
      <color rgb="FFFF0000"/>
      <name val="Arial"/>
      <family val="2"/>
    </font>
    <font>
      <b/>
      <sz val="16"/>
      <color rgb="FFFF0000"/>
      <name val="Times New Roman"/>
      <family val="1"/>
    </font>
    <font>
      <sz val="18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2"/>
      <name val="Arial"/>
      <family val="2"/>
    </font>
    <font>
      <b/>
      <sz val="16"/>
      <color rgb="FFFF0000"/>
      <name val="Arial"/>
      <family val="2"/>
    </font>
    <font>
      <b/>
      <sz val="20"/>
      <name val="Times New Roman"/>
      <family val="1"/>
      <charset val="238"/>
    </font>
    <font>
      <sz val="12"/>
      <color rgb="FFFF0000"/>
      <name val="Times New Roman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52" fillId="0" borderId="0"/>
    <xf numFmtId="9" fontId="1" fillId="0" borderId="0" applyFont="0" applyFill="0" applyBorder="0" applyAlignment="0" applyProtection="0"/>
  </cellStyleXfs>
  <cellXfs count="71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/>
    <xf numFmtId="0" fontId="8" fillId="0" borderId="1" xfId="0" applyFont="1" applyBorder="1"/>
    <xf numFmtId="0" fontId="8" fillId="0" borderId="0" xfId="0" applyFont="1" applyBorder="1"/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Border="1"/>
    <xf numFmtId="0" fontId="6" fillId="0" borderId="0" xfId="0" applyFont="1" applyBorder="1" applyAlignment="1"/>
    <xf numFmtId="49" fontId="2" fillId="0" borderId="0" xfId="0" applyNumberFormat="1" applyFont="1"/>
    <xf numFmtId="49" fontId="3" fillId="0" borderId="0" xfId="0" applyNumberFormat="1" applyFont="1"/>
    <xf numFmtId="0" fontId="14" fillId="0" borderId="0" xfId="0" applyFont="1"/>
    <xf numFmtId="0" fontId="3" fillId="0" borderId="0" xfId="0" applyFont="1" applyAlignment="1">
      <alignment vertical="top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17" fillId="0" borderId="0" xfId="0" applyFont="1"/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1" fillId="0" borderId="0" xfId="0" applyFont="1"/>
    <xf numFmtId="0" fontId="20" fillId="0" borderId="0" xfId="0" applyFont="1" applyAlignment="1">
      <alignment horizontal="right"/>
    </xf>
    <xf numFmtId="0" fontId="16" fillId="0" borderId="0" xfId="0" applyFont="1"/>
    <xf numFmtId="49" fontId="16" fillId="0" borderId="0" xfId="0" applyNumberFormat="1" applyFont="1"/>
    <xf numFmtId="0" fontId="22" fillId="0" borderId="0" xfId="0" applyFont="1"/>
    <xf numFmtId="49" fontId="22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right"/>
    </xf>
    <xf numFmtId="0" fontId="16" fillId="0" borderId="1" xfId="0" applyFont="1" applyBorder="1"/>
    <xf numFmtId="0" fontId="16" fillId="0" borderId="0" xfId="0" applyFont="1" applyBorder="1"/>
    <xf numFmtId="0" fontId="25" fillId="0" borderId="0" xfId="0" applyFont="1" applyAlignment="1">
      <alignment horizontal="right"/>
    </xf>
    <xf numFmtId="0" fontId="0" fillId="0" borderId="0" xfId="0" applyBorder="1"/>
    <xf numFmtId="49" fontId="0" fillId="0" borderId="0" xfId="0" applyNumberFormat="1" applyBorder="1"/>
    <xf numFmtId="0" fontId="0" fillId="2" borderId="0" xfId="0" applyFill="1" applyBorder="1"/>
    <xf numFmtId="0" fontId="7" fillId="3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/>
    <xf numFmtId="0" fontId="28" fillId="0" borderId="0" xfId="0" applyFont="1"/>
    <xf numFmtId="0" fontId="5" fillId="0" borderId="0" xfId="0" applyFont="1"/>
    <xf numFmtId="0" fontId="29" fillId="0" borderId="0" xfId="0" applyFont="1"/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Border="1"/>
    <xf numFmtId="0" fontId="18" fillId="0" borderId="0" xfId="0" applyFont="1"/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8" fillId="0" borderId="7" xfId="0" applyFont="1" applyBorder="1" applyAlignment="1">
      <alignment wrapText="1"/>
    </xf>
    <xf numFmtId="0" fontId="30" fillId="0" borderId="1" xfId="0" applyFont="1" applyBorder="1"/>
    <xf numFmtId="0" fontId="30" fillId="0" borderId="0" xfId="0" applyFont="1"/>
    <xf numFmtId="0" fontId="53" fillId="0" borderId="0" xfId="0" applyFont="1"/>
    <xf numFmtId="0" fontId="30" fillId="0" borderId="0" xfId="1" applyFont="1" applyFill="1" applyAlignment="1">
      <alignment vertical="center"/>
    </xf>
    <xf numFmtId="0" fontId="30" fillId="0" borderId="0" xfId="1" applyFont="1" applyAlignment="1">
      <alignment horizontal="right" vertical="center"/>
    </xf>
    <xf numFmtId="164" fontId="26" fillId="0" borderId="0" xfId="1" applyNumberFormat="1" applyFont="1" applyBorder="1" applyAlignment="1">
      <alignment horizontal="center" vertical="center" wrapText="1"/>
    </xf>
    <xf numFmtId="164" fontId="26" fillId="0" borderId="0" xfId="1" applyNumberFormat="1" applyFont="1" applyAlignment="1">
      <alignment horizontal="center" vertical="center"/>
    </xf>
    <xf numFmtId="164" fontId="26" fillId="0" borderId="0" xfId="1" applyNumberFormat="1" applyFont="1" applyFill="1" applyAlignment="1">
      <alignment horizontal="center" vertical="center"/>
    </xf>
    <xf numFmtId="3" fontId="30" fillId="0" borderId="0" xfId="1" applyNumberFormat="1" applyFont="1" applyFill="1" applyAlignment="1">
      <alignment horizontal="right" vertical="center"/>
    </xf>
    <xf numFmtId="49" fontId="30" fillId="0" borderId="5" xfId="1" quotePrefix="1" applyNumberFormat="1" applyFont="1" applyBorder="1" applyAlignment="1">
      <alignment horizontal="center" vertical="center"/>
    </xf>
    <xf numFmtId="0" fontId="26" fillId="2" borderId="1" xfId="1" applyFont="1" applyFill="1" applyBorder="1" applyAlignment="1">
      <alignment horizontal="left" vertical="center" wrapText="1"/>
    </xf>
    <xf numFmtId="49" fontId="30" fillId="2" borderId="1" xfId="1" applyNumberFormat="1" applyFont="1" applyFill="1" applyBorder="1" applyAlignment="1">
      <alignment horizontal="center" vertical="center"/>
    </xf>
    <xf numFmtId="3" fontId="15" fillId="2" borderId="1" xfId="1" applyNumberFormat="1" applyFont="1" applyFill="1" applyBorder="1" applyAlignment="1" applyProtection="1">
      <alignment vertical="center"/>
    </xf>
    <xf numFmtId="3" fontId="15" fillId="0" borderId="1" xfId="1" applyNumberFormat="1" applyFont="1" applyFill="1" applyBorder="1" applyAlignment="1" applyProtection="1">
      <alignment vertical="center"/>
    </xf>
    <xf numFmtId="49" fontId="30" fillId="0" borderId="5" xfId="1" applyNumberFormat="1" applyFont="1" applyBorder="1" applyAlignment="1">
      <alignment horizontal="center" vertical="center"/>
    </xf>
    <xf numFmtId="0" fontId="30" fillId="2" borderId="1" xfId="1" applyFont="1" applyFill="1" applyBorder="1" applyAlignment="1">
      <alignment horizontal="left" vertical="center" wrapText="1"/>
    </xf>
    <xf numFmtId="49" fontId="30" fillId="0" borderId="5" xfId="1" applyNumberFormat="1" applyFont="1" applyBorder="1" applyAlignment="1">
      <alignment horizontal="center" vertical="center" wrapText="1"/>
    </xf>
    <xf numFmtId="0" fontId="26" fillId="2" borderId="1" xfId="1" applyFont="1" applyFill="1" applyBorder="1" applyAlignment="1">
      <alignment vertical="center" wrapText="1"/>
    </xf>
    <xf numFmtId="0" fontId="30" fillId="2" borderId="1" xfId="1" applyFont="1" applyFill="1" applyBorder="1" applyAlignment="1">
      <alignment vertical="center" wrapText="1"/>
    </xf>
    <xf numFmtId="49" fontId="30" fillId="0" borderId="1" xfId="1" applyNumberFormat="1" applyFont="1" applyBorder="1" applyAlignment="1">
      <alignment horizontal="center" vertical="center" wrapText="1"/>
    </xf>
    <xf numFmtId="0" fontId="53" fillId="0" borderId="0" xfId="0" applyFont="1" applyAlignment="1">
      <alignment horizontal="center" vertical="center"/>
    </xf>
    <xf numFmtId="0" fontId="30" fillId="0" borderId="0" xfId="0" applyFont="1" applyBorder="1"/>
    <xf numFmtId="0" fontId="32" fillId="0" borderId="0" xfId="0" applyFont="1"/>
    <xf numFmtId="0" fontId="55" fillId="2" borderId="0" xfId="0" applyFont="1" applyFill="1" applyBorder="1" applyAlignment="1">
      <alignment horizontal="left"/>
    </xf>
    <xf numFmtId="0" fontId="16" fillId="0" borderId="0" xfId="0" applyFont="1" applyAlignment="1"/>
    <xf numFmtId="0" fontId="33" fillId="0" borderId="0" xfId="0" applyFont="1"/>
    <xf numFmtId="0" fontId="56" fillId="0" borderId="0" xfId="0" applyFont="1"/>
    <xf numFmtId="0" fontId="57" fillId="0" borderId="0" xfId="0" applyFont="1"/>
    <xf numFmtId="0" fontId="23" fillId="0" borderId="0" xfId="1" applyFont="1" applyAlignment="1">
      <alignment vertical="center"/>
    </xf>
    <xf numFmtId="0" fontId="34" fillId="0" borderId="0" xfId="0" applyFont="1" applyAlignment="1">
      <alignment horizontal="right"/>
    </xf>
    <xf numFmtId="0" fontId="32" fillId="0" borderId="0" xfId="0" applyFont="1" applyBorder="1"/>
    <xf numFmtId="49" fontId="32" fillId="0" borderId="0" xfId="0" applyNumberFormat="1" applyFont="1" applyBorder="1"/>
    <xf numFmtId="0" fontId="32" fillId="0" borderId="0" xfId="0" applyFont="1" applyBorder="1" applyAlignment="1">
      <alignment horizontal="right"/>
    </xf>
    <xf numFmtId="0" fontId="32" fillId="0" borderId="0" xfId="0" applyFont="1" applyBorder="1" applyAlignment="1">
      <alignment horizontal="justify"/>
    </xf>
    <xf numFmtId="0" fontId="34" fillId="0" borderId="0" xfId="0" applyFont="1" applyAlignment="1">
      <alignment horizontal="center"/>
    </xf>
    <xf numFmtId="49" fontId="32" fillId="0" borderId="0" xfId="0" applyNumberFormat="1" applyFont="1"/>
    <xf numFmtId="0" fontId="32" fillId="0" borderId="0" xfId="0" applyFont="1" applyAlignment="1">
      <alignment horizontal="right"/>
    </xf>
    <xf numFmtId="0" fontId="32" fillId="0" borderId="1" xfId="0" applyFont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left"/>
    </xf>
    <xf numFmtId="0" fontId="32" fillId="0" borderId="1" xfId="0" applyFont="1" applyBorder="1" applyAlignment="1">
      <alignment horizontal="center" wrapText="1"/>
    </xf>
    <xf numFmtId="49" fontId="32" fillId="0" borderId="9" xfId="0" applyNumberFormat="1" applyFont="1" applyBorder="1" applyAlignment="1">
      <alignment horizontal="center" vertical="center"/>
    </xf>
    <xf numFmtId="3" fontId="32" fillId="0" borderId="10" xfId="0" applyNumberFormat="1" applyFont="1" applyBorder="1" applyAlignment="1">
      <alignment horizontal="center" vertical="top" wrapText="1"/>
    </xf>
    <xf numFmtId="49" fontId="32" fillId="0" borderId="8" xfId="0" applyNumberFormat="1" applyFont="1" applyBorder="1" applyAlignment="1">
      <alignment horizontal="center"/>
    </xf>
    <xf numFmtId="0" fontId="59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horizontal="right" vertical="top" wrapText="1"/>
    </xf>
    <xf numFmtId="0" fontId="55" fillId="0" borderId="1" xfId="0" applyFont="1" applyBorder="1"/>
    <xf numFmtId="0" fontId="34" fillId="0" borderId="0" xfId="0" applyFont="1" applyBorder="1"/>
    <xf numFmtId="0" fontId="59" fillId="0" borderId="1" xfId="0" applyFont="1" applyBorder="1"/>
    <xf numFmtId="0" fontId="55" fillId="0" borderId="1" xfId="0" applyFont="1" applyBorder="1" applyAlignment="1">
      <alignment wrapText="1"/>
    </xf>
    <xf numFmtId="0" fontId="59" fillId="3" borderId="1" xfId="0" applyFont="1" applyFill="1" applyBorder="1" applyAlignment="1">
      <alignment horizontal="center"/>
    </xf>
    <xf numFmtId="3" fontId="60" fillId="0" borderId="1" xfId="0" applyNumberFormat="1" applyFont="1" applyBorder="1"/>
    <xf numFmtId="3" fontId="55" fillId="0" borderId="1" xfId="0" applyNumberFormat="1" applyFont="1" applyBorder="1"/>
    <xf numFmtId="0" fontId="60" fillId="0" borderId="1" xfId="0" applyFont="1" applyBorder="1"/>
    <xf numFmtId="0" fontId="59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/>
    </xf>
    <xf numFmtId="0" fontId="59" fillId="0" borderId="1" xfId="0" applyFont="1" applyBorder="1" applyAlignment="1">
      <alignment horizontal="left" vertical="center"/>
    </xf>
    <xf numFmtId="9" fontId="32" fillId="0" borderId="0" xfId="3" applyFont="1" applyBorder="1"/>
    <xf numFmtId="49" fontId="32" fillId="0" borderId="11" xfId="0" applyNumberFormat="1" applyFont="1" applyBorder="1" applyAlignment="1">
      <alignment horizontal="center"/>
    </xf>
    <xf numFmtId="49" fontId="32" fillId="0" borderId="8" xfId="0" applyNumberFormat="1" applyFont="1" applyBorder="1"/>
    <xf numFmtId="49" fontId="34" fillId="0" borderId="8" xfId="0" applyNumberFormat="1" applyFont="1" applyBorder="1"/>
    <xf numFmtId="3" fontId="8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49" fontId="9" fillId="0" borderId="8" xfId="0" applyNumberFormat="1" applyFont="1" applyBorder="1"/>
    <xf numFmtId="0" fontId="59" fillId="0" borderId="1" xfId="0" applyFont="1" applyBorder="1" applyAlignment="1">
      <alignment horizontal="center"/>
    </xf>
    <xf numFmtId="0" fontId="59" fillId="0" borderId="1" xfId="0" applyFont="1" applyBorder="1" applyAlignment="1">
      <alignment horizontal="center" wrapText="1"/>
    </xf>
    <xf numFmtId="49" fontId="9" fillId="0" borderId="8" xfId="0" applyNumberFormat="1" applyFont="1" applyBorder="1" applyAlignment="1">
      <alignment wrapText="1"/>
    </xf>
    <xf numFmtId="3" fontId="61" fillId="3" borderId="1" xfId="0" applyNumberFormat="1" applyFont="1" applyFill="1" applyBorder="1" applyAlignment="1">
      <alignment horizontal="center" wrapText="1"/>
    </xf>
    <xf numFmtId="3" fontId="60" fillId="0" borderId="1" xfId="0" applyNumberFormat="1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59" fillId="2" borderId="1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9" fillId="4" borderId="1" xfId="0" applyFont="1" applyFill="1" applyBorder="1" applyAlignment="1">
      <alignment horizontal="center"/>
    </xf>
    <xf numFmtId="49" fontId="9" fillId="0" borderId="11" xfId="0" applyNumberFormat="1" applyFont="1" applyBorder="1"/>
    <xf numFmtId="0" fontId="9" fillId="0" borderId="0" xfId="0" applyFont="1" applyBorder="1"/>
    <xf numFmtId="0" fontId="55" fillId="0" borderId="1" xfId="0" applyFont="1" applyBorder="1" applyAlignment="1">
      <alignment horizontal="left" wrapText="1"/>
    </xf>
    <xf numFmtId="3" fontId="55" fillId="2" borderId="1" xfId="0" applyNumberFormat="1" applyFont="1" applyFill="1" applyBorder="1" applyAlignment="1">
      <alignment horizontal="left" wrapText="1"/>
    </xf>
    <xf numFmtId="3" fontId="59" fillId="3" borderId="1" xfId="0" applyNumberFormat="1" applyFont="1" applyFill="1" applyBorder="1" applyAlignment="1">
      <alignment horizontal="center"/>
    </xf>
    <xf numFmtId="49" fontId="9" fillId="2" borderId="8" xfId="0" applyNumberFormat="1" applyFont="1" applyFill="1" applyBorder="1"/>
    <xf numFmtId="3" fontId="59" fillId="3" borderId="1" xfId="0" applyNumberFormat="1" applyFont="1" applyFill="1" applyBorder="1" applyAlignment="1">
      <alignment horizontal="center" vertical="center" wrapText="1"/>
    </xf>
    <xf numFmtId="3" fontId="55" fillId="2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wrapText="1"/>
    </xf>
    <xf numFmtId="3" fontId="59" fillId="0" borderId="1" xfId="0" applyNumberFormat="1" applyFont="1" applyBorder="1" applyAlignment="1">
      <alignment wrapText="1"/>
    </xf>
    <xf numFmtId="0" fontId="59" fillId="4" borderId="1" xfId="0" applyFont="1" applyFill="1" applyBorder="1" applyAlignment="1">
      <alignment horizontal="left"/>
    </xf>
    <xf numFmtId="49" fontId="9" fillId="0" borderId="0" xfId="0" applyNumberFormat="1" applyFont="1"/>
    <xf numFmtId="0" fontId="34" fillId="0" borderId="0" xfId="0" applyFont="1" applyAlignment="1"/>
    <xf numFmtId="0" fontId="59" fillId="0" borderId="1" xfId="0" applyFont="1" applyBorder="1"/>
    <xf numFmtId="3" fontId="55" fillId="0" borderId="1" xfId="0" applyNumberFormat="1" applyFont="1" applyBorder="1"/>
    <xf numFmtId="0" fontId="26" fillId="0" borderId="1" xfId="1" applyFont="1" applyBorder="1" applyAlignment="1">
      <alignment horizontal="center" vertical="center" wrapText="1"/>
    </xf>
    <xf numFmtId="0" fontId="56" fillId="0" borderId="12" xfId="0" applyFont="1" applyBorder="1"/>
    <xf numFmtId="0" fontId="56" fillId="0" borderId="0" xfId="0" applyFont="1" applyBorder="1"/>
    <xf numFmtId="0" fontId="62" fillId="0" borderId="0" xfId="1" applyFont="1" applyBorder="1" applyAlignment="1">
      <alignment horizontal="right"/>
    </xf>
    <xf numFmtId="0" fontId="26" fillId="0" borderId="12" xfId="1" applyFont="1" applyBorder="1" applyAlignment="1">
      <alignment horizontal="center"/>
    </xf>
    <xf numFmtId="0" fontId="26" fillId="0" borderId="0" xfId="1" applyFont="1" applyBorder="1" applyAlignment="1">
      <alignment horizontal="center"/>
    </xf>
    <xf numFmtId="0" fontId="30" fillId="0" borderId="12" xfId="1" applyFont="1" applyBorder="1"/>
    <xf numFmtId="0" fontId="30" fillId="0" borderId="0" xfId="1" applyFont="1" applyBorder="1"/>
    <xf numFmtId="0" fontId="30" fillId="0" borderId="0" xfId="1" applyFont="1" applyBorder="1" applyAlignment="1">
      <alignment horizontal="right"/>
    </xf>
    <xf numFmtId="165" fontId="30" fillId="0" borderId="1" xfId="1" applyNumberFormat="1" applyFont="1" applyBorder="1" applyAlignment="1">
      <alignment horizontal="center" vertical="center" wrapText="1"/>
    </xf>
    <xf numFmtId="3" fontId="30" fillId="0" borderId="1" xfId="1" applyNumberFormat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3" fontId="26" fillId="0" borderId="1" xfId="1" applyNumberFormat="1" applyFont="1" applyFill="1" applyBorder="1" applyAlignment="1">
      <alignment vertical="center" wrapText="1"/>
    </xf>
    <xf numFmtId="0" fontId="30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vertical="center" wrapText="1"/>
    </xf>
    <xf numFmtId="3" fontId="31" fillId="2" borderId="1" xfId="1" applyNumberFormat="1" applyFont="1" applyFill="1" applyBorder="1" applyAlignment="1">
      <alignment vertical="center" wrapText="1"/>
    </xf>
    <xf numFmtId="3" fontId="30" fillId="2" borderId="1" xfId="1" applyNumberFormat="1" applyFont="1" applyFill="1" applyBorder="1" applyAlignment="1">
      <alignment vertical="center" wrapText="1"/>
    </xf>
    <xf numFmtId="165" fontId="30" fillId="0" borderId="1" xfId="1" applyNumberFormat="1" applyFont="1" applyBorder="1" applyAlignment="1">
      <alignment horizontal="center" wrapText="1"/>
    </xf>
    <xf numFmtId="3" fontId="30" fillId="2" borderId="1" xfId="1" applyNumberFormat="1" applyFont="1" applyFill="1" applyBorder="1" applyAlignment="1">
      <alignment wrapText="1"/>
    </xf>
    <xf numFmtId="3" fontId="26" fillId="2" borderId="1" xfId="1" applyNumberFormat="1" applyFont="1" applyFill="1" applyBorder="1" applyAlignment="1">
      <alignment wrapText="1"/>
    </xf>
    <xf numFmtId="0" fontId="54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30" fillId="0" borderId="12" xfId="0" applyFont="1" applyBorder="1"/>
    <xf numFmtId="0" fontId="3" fillId="0" borderId="12" xfId="0" applyFont="1" applyBorder="1"/>
    <xf numFmtId="0" fontId="63" fillId="0" borderId="1" xfId="0" applyFont="1" applyBorder="1" applyAlignment="1">
      <alignment wrapText="1"/>
    </xf>
    <xf numFmtId="49" fontId="63" fillId="0" borderId="1" xfId="0" applyNumberFormat="1" applyFont="1" applyBorder="1" applyAlignment="1">
      <alignment wrapText="1"/>
    </xf>
    <xf numFmtId="3" fontId="59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59" fillId="2" borderId="1" xfId="0" applyFont="1" applyFill="1" applyBorder="1" applyAlignment="1">
      <alignment horizontal="left" wrapText="1"/>
    </xf>
    <xf numFmtId="0" fontId="55" fillId="0" borderId="1" xfId="0" applyFont="1" applyBorder="1" applyAlignment="1">
      <alignment horizontal="left" vertical="center" wrapText="1"/>
    </xf>
    <xf numFmtId="0" fontId="23" fillId="0" borderId="0" xfId="0" applyFont="1" applyBorder="1"/>
    <xf numFmtId="0" fontId="30" fillId="0" borderId="14" xfId="0" applyFont="1" applyBorder="1"/>
    <xf numFmtId="0" fontId="16" fillId="0" borderId="1" xfId="0" applyFont="1" applyBorder="1" applyAlignment="1">
      <alignment horizontal="center"/>
    </xf>
    <xf numFmtId="0" fontId="55" fillId="0" borderId="1" xfId="0" applyFont="1" applyBorder="1"/>
    <xf numFmtId="9" fontId="60" fillId="0" borderId="1" xfId="0" applyNumberFormat="1" applyFont="1" applyBorder="1" applyAlignment="1">
      <alignment wrapText="1"/>
    </xf>
    <xf numFmtId="0" fontId="8" fillId="0" borderId="0" xfId="0" applyFont="1" applyAlignment="1">
      <alignment horizontal="left"/>
    </xf>
    <xf numFmtId="0" fontId="19" fillId="0" borderId="1" xfId="0" applyFont="1" applyBorder="1"/>
    <xf numFmtId="0" fontId="64" fillId="0" borderId="1" xfId="0" applyFont="1" applyBorder="1" applyAlignment="1">
      <alignment horizontal="center" vertical="center" wrapText="1"/>
    </xf>
    <xf numFmtId="0" fontId="65" fillId="0" borderId="1" xfId="0" applyFont="1" applyBorder="1"/>
    <xf numFmtId="0" fontId="64" fillId="0" borderId="1" xfId="0" applyFont="1" applyBorder="1" applyAlignment="1">
      <alignment horizontal="center" vertical="center"/>
    </xf>
    <xf numFmtId="0" fontId="65" fillId="0" borderId="0" xfId="0" applyFont="1"/>
    <xf numFmtId="0" fontId="67" fillId="0" borderId="0" xfId="2" applyFont="1"/>
    <xf numFmtId="0" fontId="68" fillId="0" borderId="0" xfId="2" applyFont="1"/>
    <xf numFmtId="0" fontId="10" fillId="0" borderId="0" xfId="0" applyFont="1"/>
    <xf numFmtId="0" fontId="19" fillId="0" borderId="0" xfId="0" applyFont="1"/>
    <xf numFmtId="0" fontId="18" fillId="2" borderId="0" xfId="0" applyFont="1" applyFill="1" applyAlignment="1">
      <alignment horizontal="right"/>
    </xf>
    <xf numFmtId="0" fontId="21" fillId="0" borderId="0" xfId="2" applyFont="1"/>
    <xf numFmtId="0" fontId="21" fillId="0" borderId="0" xfId="2" applyFont="1" applyBorder="1"/>
    <xf numFmtId="0" fontId="69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21" fillId="0" borderId="0" xfId="0" applyFont="1" applyFill="1" applyBorder="1"/>
    <xf numFmtId="0" fontId="27" fillId="0" borderId="0" xfId="0" applyFont="1"/>
    <xf numFmtId="0" fontId="7" fillId="0" borderId="0" xfId="0" applyFont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/>
    <xf numFmtId="3" fontId="19" fillId="0" borderId="1" xfId="0" applyNumberFormat="1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0" xfId="0" applyFont="1" applyBorder="1"/>
    <xf numFmtId="0" fontId="40" fillId="0" borderId="7" xfId="0" applyFont="1" applyBorder="1"/>
    <xf numFmtId="166" fontId="19" fillId="0" borderId="1" xfId="0" applyNumberFormat="1" applyFont="1" applyBorder="1"/>
    <xf numFmtId="0" fontId="19" fillId="0" borderId="1" xfId="0" applyFont="1" applyBorder="1" applyAlignment="1">
      <alignment horizontal="center" vertical="center"/>
    </xf>
    <xf numFmtId="0" fontId="64" fillId="0" borderId="0" xfId="0" applyFont="1" applyAlignment="1"/>
    <xf numFmtId="0" fontId="70" fillId="0" borderId="1" xfId="0" applyFont="1" applyBorder="1"/>
    <xf numFmtId="0" fontId="70" fillId="0" borderId="0" xfId="0" applyFont="1" applyBorder="1"/>
    <xf numFmtId="0" fontId="71" fillId="0" borderId="0" xfId="0" applyFont="1"/>
    <xf numFmtId="0" fontId="67" fillId="0" borderId="0" xfId="0" applyFont="1"/>
    <xf numFmtId="0" fontId="72" fillId="0" borderId="0" xfId="0" applyFont="1"/>
    <xf numFmtId="0" fontId="7" fillId="2" borderId="0" xfId="0" applyFont="1" applyFill="1" applyAlignment="1">
      <alignment horizontal="right"/>
    </xf>
    <xf numFmtId="0" fontId="25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" fontId="7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0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60" fillId="0" borderId="0" xfId="0" applyFont="1" applyBorder="1"/>
    <xf numFmtId="3" fontId="60" fillId="0" borderId="1" xfId="0" applyNumberFormat="1" applyFont="1" applyBorder="1" applyAlignment="1">
      <alignment vertical="center" wrapText="1"/>
    </xf>
    <xf numFmtId="0" fontId="21" fillId="2" borderId="0" xfId="2" applyFont="1" applyFill="1"/>
    <xf numFmtId="0" fontId="3" fillId="2" borderId="0" xfId="0" applyFont="1" applyFill="1"/>
    <xf numFmtId="0" fontId="18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3" fontId="8" fillId="0" borderId="0" xfId="0" applyNumberFormat="1" applyFont="1"/>
    <xf numFmtId="3" fontId="59" fillId="3" borderId="1" xfId="0" applyNumberFormat="1" applyFont="1" applyFill="1" applyBorder="1" applyAlignment="1">
      <alignment horizontal="center" wrapText="1"/>
    </xf>
    <xf numFmtId="0" fontId="59" fillId="3" borderId="1" xfId="0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wrapText="1"/>
    </xf>
    <xf numFmtId="3" fontId="57" fillId="0" borderId="1" xfId="0" applyNumberFormat="1" applyFont="1" applyBorder="1"/>
    <xf numFmtId="3" fontId="28" fillId="0" borderId="1" xfId="0" applyNumberFormat="1" applyFont="1" applyBorder="1" applyAlignment="1">
      <alignment horizontal="right" wrapText="1"/>
    </xf>
    <xf numFmtId="0" fontId="28" fillId="5" borderId="1" xfId="0" applyFont="1" applyFill="1" applyBorder="1" applyAlignment="1">
      <alignment horizontal="center"/>
    </xf>
    <xf numFmtId="0" fontId="28" fillId="5" borderId="1" xfId="0" applyFont="1" applyFill="1" applyBorder="1" applyAlignment="1">
      <alignment wrapText="1"/>
    </xf>
    <xf numFmtId="3" fontId="28" fillId="5" borderId="1" xfId="0" applyNumberFormat="1" applyFont="1" applyFill="1" applyBorder="1" applyAlignment="1">
      <alignment horizontal="right" wrapText="1"/>
    </xf>
    <xf numFmtId="0" fontId="28" fillId="5" borderId="13" xfId="0" applyFont="1" applyFill="1" applyBorder="1" applyAlignment="1">
      <alignment horizontal="center"/>
    </xf>
    <xf numFmtId="0" fontId="28" fillId="5" borderId="1" xfId="0" applyFont="1" applyFill="1" applyBorder="1" applyAlignment="1">
      <alignment horizontal="right" wrapText="1"/>
    </xf>
    <xf numFmtId="16" fontId="28" fillId="0" borderId="1" xfId="0" applyNumberFormat="1" applyFont="1" applyBorder="1"/>
    <xf numFmtId="16" fontId="28" fillId="5" borderId="7" xfId="0" applyNumberFormat="1" applyFont="1" applyFill="1" applyBorder="1" applyAlignment="1">
      <alignment horizontal="center"/>
    </xf>
    <xf numFmtId="3" fontId="28" fillId="5" borderId="1" xfId="0" applyNumberFormat="1" applyFont="1" applyFill="1" applyBorder="1" applyAlignment="1">
      <alignment horizontal="center" wrapText="1"/>
    </xf>
    <xf numFmtId="0" fontId="28" fillId="5" borderId="1" xfId="0" applyFont="1" applyFill="1" applyBorder="1"/>
    <xf numFmtId="3" fontId="28" fillId="5" borderId="1" xfId="0" applyNumberFormat="1" applyFont="1" applyFill="1" applyBorder="1" applyAlignment="1">
      <alignment horizontal="right"/>
    </xf>
    <xf numFmtId="0" fontId="28" fillId="5" borderId="1" xfId="0" applyFont="1" applyFill="1" applyBorder="1" applyAlignment="1">
      <alignment horizontal="right"/>
    </xf>
    <xf numFmtId="0" fontId="74" fillId="5" borderId="1" xfId="0" applyFont="1" applyFill="1" applyBorder="1"/>
    <xf numFmtId="0" fontId="74" fillId="5" borderId="1" xfId="0" applyFont="1" applyFill="1" applyBorder="1" applyAlignment="1">
      <alignment wrapText="1"/>
    </xf>
    <xf numFmtId="0" fontId="28" fillId="5" borderId="13" xfId="0" applyFont="1" applyFill="1" applyBorder="1" applyAlignment="1">
      <alignment wrapText="1"/>
    </xf>
    <xf numFmtId="3" fontId="74" fillId="5" borderId="13" xfId="0" applyNumberFormat="1" applyFont="1" applyFill="1" applyBorder="1" applyAlignment="1">
      <alignment wrapText="1"/>
    </xf>
    <xf numFmtId="0" fontId="28" fillId="5" borderId="1" xfId="0" applyFont="1" applyFill="1" applyBorder="1" applyAlignment="1">
      <alignment horizontal="center" wrapText="1"/>
    </xf>
    <xf numFmtId="0" fontId="75" fillId="0" borderId="0" xfId="0" applyFont="1"/>
    <xf numFmtId="3" fontId="23" fillId="0" borderId="0" xfId="0" applyNumberFormat="1" applyFont="1"/>
    <xf numFmtId="0" fontId="28" fillId="5" borderId="0" xfId="0" applyFont="1" applyFill="1" applyBorder="1" applyAlignment="1">
      <alignment wrapText="1"/>
    </xf>
    <xf numFmtId="0" fontId="28" fillId="5" borderId="13" xfId="0" applyFont="1" applyFill="1" applyBorder="1" applyAlignment="1">
      <alignment horizontal="center" vertical="top" wrapText="1"/>
    </xf>
    <xf numFmtId="0" fontId="32" fillId="0" borderId="1" xfId="0" applyFont="1" applyBorder="1"/>
    <xf numFmtId="3" fontId="32" fillId="0" borderId="1" xfId="0" applyNumberFormat="1" applyFont="1" applyBorder="1" applyAlignment="1">
      <alignment horizontal="right" vertical="top" wrapText="1"/>
    </xf>
    <xf numFmtId="0" fontId="28" fillId="2" borderId="1" xfId="0" applyFont="1" applyFill="1" applyBorder="1" applyAlignment="1">
      <alignment horizontal="right" wrapText="1"/>
    </xf>
    <xf numFmtId="3" fontId="28" fillId="2" borderId="1" xfId="0" applyNumberFormat="1" applyFont="1" applyFill="1" applyBorder="1" applyAlignment="1">
      <alignment horizontal="right" wrapText="1"/>
    </xf>
    <xf numFmtId="0" fontId="16" fillId="0" borderId="0" xfId="0" applyFont="1" applyAlignment="1">
      <alignment horizontal="center"/>
    </xf>
    <xf numFmtId="3" fontId="44" fillId="0" borderId="1" xfId="0" applyNumberFormat="1" applyFont="1" applyBorder="1"/>
    <xf numFmtId="0" fontId="45" fillId="0" borderId="1" xfId="0" applyFont="1" applyBorder="1"/>
    <xf numFmtId="3" fontId="9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75" fillId="0" borderId="0" xfId="0" applyFont="1" applyBorder="1"/>
    <xf numFmtId="3" fontId="63" fillId="0" borderId="1" xfId="0" applyNumberFormat="1" applyFont="1" applyBorder="1"/>
    <xf numFmtId="3" fontId="63" fillId="0" borderId="0" xfId="0" applyNumberFormat="1" applyFont="1" applyBorder="1"/>
    <xf numFmtId="3" fontId="28" fillId="5" borderId="1" xfId="0" applyNumberFormat="1" applyFont="1" applyFill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/>
    <xf numFmtId="0" fontId="58" fillId="0" borderId="0" xfId="0" applyFont="1" applyBorder="1"/>
    <xf numFmtId="3" fontId="45" fillId="0" borderId="1" xfId="0" applyNumberFormat="1" applyFont="1" applyBorder="1" applyAlignment="1">
      <alignment horizontal="right" vertical="top" wrapText="1"/>
    </xf>
    <xf numFmtId="3" fontId="46" fillId="0" borderId="1" xfId="0" applyNumberFormat="1" applyFont="1" applyBorder="1" applyAlignment="1">
      <alignment horizontal="right" wrapText="1"/>
    </xf>
    <xf numFmtId="0" fontId="55" fillId="0" borderId="1" xfId="0" applyFont="1" applyBorder="1" applyAlignment="1">
      <alignment vertical="center" wrapText="1"/>
    </xf>
    <xf numFmtId="0" fontId="59" fillId="0" borderId="1" xfId="0" applyFont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30" fillId="0" borderId="18" xfId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60" fillId="0" borderId="1" xfId="0" applyNumberFormat="1" applyFont="1" applyBorder="1" applyAlignment="1">
      <alignment wrapText="1"/>
    </xf>
    <xf numFmtId="0" fontId="76" fillId="0" borderId="0" xfId="0" applyFont="1"/>
    <xf numFmtId="0" fontId="47" fillId="0" borderId="0" xfId="0" applyFont="1"/>
    <xf numFmtId="0" fontId="47" fillId="0" borderId="0" xfId="1" applyFont="1"/>
    <xf numFmtId="0" fontId="47" fillId="0" borderId="0" xfId="1" applyFont="1" applyAlignment="1">
      <alignment horizontal="right"/>
    </xf>
    <xf numFmtId="0" fontId="48" fillId="0" borderId="0" xfId="1" applyFont="1" applyAlignment="1">
      <alignment horizontal="right"/>
    </xf>
    <xf numFmtId="0" fontId="48" fillId="0" borderId="0" xfId="1" applyFont="1" applyAlignment="1">
      <alignment horizontal="center"/>
    </xf>
    <xf numFmtId="0" fontId="47" fillId="0" borderId="0" xfId="0" applyFont="1" applyBorder="1"/>
    <xf numFmtId="0" fontId="47" fillId="0" borderId="19" xfId="0" applyFont="1" applyBorder="1"/>
    <xf numFmtId="0" fontId="47" fillId="0" borderId="20" xfId="0" applyFont="1" applyBorder="1"/>
    <xf numFmtId="0" fontId="47" fillId="0" borderId="17" xfId="0" applyFont="1" applyBorder="1" applyAlignment="1">
      <alignment horizontal="center"/>
    </xf>
    <xf numFmtId="0" fontId="48" fillId="2" borderId="5" xfId="1" applyFont="1" applyFill="1" applyBorder="1" applyAlignment="1">
      <alignment horizontal="left" vertical="center" wrapText="1"/>
    </xf>
    <xf numFmtId="0" fontId="47" fillId="2" borderId="5" xfId="1" applyFont="1" applyFill="1" applyBorder="1" applyAlignment="1">
      <alignment horizontal="left" vertical="center" wrapText="1"/>
    </xf>
    <xf numFmtId="0" fontId="48" fillId="2" borderId="5" xfId="1" applyFont="1" applyFill="1" applyBorder="1" applyAlignment="1">
      <alignment vertical="center" wrapText="1"/>
    </xf>
    <xf numFmtId="0" fontId="48" fillId="2" borderId="6" xfId="1" applyFont="1" applyFill="1" applyBorder="1" applyAlignment="1">
      <alignment horizontal="left" vertical="center" wrapText="1"/>
    </xf>
    <xf numFmtId="0" fontId="50" fillId="0" borderId="0" xfId="0" applyFont="1"/>
    <xf numFmtId="3" fontId="2" fillId="0" borderId="1" xfId="0" applyNumberFormat="1" applyFont="1" applyBorder="1"/>
    <xf numFmtId="3" fontId="78" fillId="2" borderId="1" xfId="1" applyNumberFormat="1" applyFont="1" applyFill="1" applyBorder="1" applyAlignment="1">
      <alignment vertical="center" wrapText="1"/>
    </xf>
    <xf numFmtId="1" fontId="79" fillId="0" borderId="1" xfId="0" applyNumberFormat="1" applyFont="1" applyBorder="1" applyAlignment="1">
      <alignment vertical="center"/>
    </xf>
    <xf numFmtId="0" fontId="78" fillId="2" borderId="1" xfId="1" applyFont="1" applyFill="1" applyBorder="1" applyAlignment="1">
      <alignment vertical="center" wrapText="1"/>
    </xf>
    <xf numFmtId="3" fontId="78" fillId="2" borderId="1" xfId="1" applyNumberFormat="1" applyFont="1" applyFill="1" applyBorder="1" applyAlignment="1">
      <alignment vertical="center"/>
    </xf>
    <xf numFmtId="0" fontId="78" fillId="2" borderId="1" xfId="1" applyFont="1" applyFill="1" applyBorder="1" applyAlignment="1">
      <alignment vertical="center"/>
    </xf>
    <xf numFmtId="2" fontId="50" fillId="0" borderId="0" xfId="0" applyNumberFormat="1" applyFont="1" applyAlignment="1">
      <alignment horizontal="center" vertical="center" wrapText="1"/>
    </xf>
    <xf numFmtId="0" fontId="50" fillId="0" borderId="1" xfId="0" applyFont="1" applyBorder="1" applyAlignment="1">
      <alignment horizontal="center" vertical="center" wrapText="1"/>
    </xf>
    <xf numFmtId="0" fontId="50" fillId="0" borderId="4" xfId="0" applyFont="1" applyBorder="1" applyAlignment="1">
      <alignment horizontal="center" wrapText="1"/>
    </xf>
    <xf numFmtId="0" fontId="50" fillId="0" borderId="1" xfId="0" applyFont="1" applyBorder="1" applyAlignment="1">
      <alignment horizontal="left" vertical="center" wrapText="1"/>
    </xf>
    <xf numFmtId="3" fontId="50" fillId="0" borderId="1" xfId="0" applyNumberFormat="1" applyFont="1" applyBorder="1"/>
    <xf numFmtId="0" fontId="50" fillId="0" borderId="1" xfId="0" applyFont="1" applyFill="1" applyBorder="1" applyAlignment="1">
      <alignment horizontal="center" vertical="center" wrapText="1"/>
    </xf>
    <xf numFmtId="0" fontId="80" fillId="0" borderId="4" xfId="0" applyFont="1" applyBorder="1" applyAlignment="1">
      <alignment wrapText="1"/>
    </xf>
    <xf numFmtId="0" fontId="50" fillId="0" borderId="5" xfId="0" applyFont="1" applyBorder="1" applyAlignment="1">
      <alignment horizontal="left" wrapText="1"/>
    </xf>
    <xf numFmtId="0" fontId="50" fillId="0" borderId="1" xfId="0" applyFont="1" applyBorder="1"/>
    <xf numFmtId="0" fontId="50" fillId="0" borderId="6" xfId="0" applyFont="1" applyBorder="1" applyAlignment="1">
      <alignment horizontal="left" wrapText="1"/>
    </xf>
    <xf numFmtId="0" fontId="50" fillId="0" borderId="2" xfId="0" applyFont="1" applyBorder="1" applyAlignment="1">
      <alignment horizontal="left" vertical="center" wrapText="1"/>
    </xf>
    <xf numFmtId="0" fontId="50" fillId="0" borderId="2" xfId="0" applyFont="1" applyBorder="1" applyAlignment="1">
      <alignment horizontal="center" vertical="center" wrapText="1"/>
    </xf>
    <xf numFmtId="0" fontId="50" fillId="0" borderId="2" xfId="0" applyFont="1" applyBorder="1"/>
    <xf numFmtId="0" fontId="50" fillId="0" borderId="3" xfId="0" applyFont="1" applyBorder="1"/>
    <xf numFmtId="49" fontId="50" fillId="0" borderId="0" xfId="0" applyNumberFormat="1" applyFont="1" applyBorder="1" applyAlignment="1">
      <alignment horizontal="center" vertical="center"/>
    </xf>
    <xf numFmtId="49" fontId="50" fillId="0" borderId="0" xfId="0" applyNumberFormat="1" applyFont="1" applyBorder="1" applyAlignment="1">
      <alignment horizontal="center" vertical="center" textRotation="90" wrapText="1"/>
    </xf>
    <xf numFmtId="0" fontId="50" fillId="0" borderId="0" xfId="0" applyFont="1" applyBorder="1" applyAlignment="1">
      <alignment vertical="center" wrapText="1"/>
    </xf>
    <xf numFmtId="0" fontId="81" fillId="0" borderId="0" xfId="0" applyFont="1" applyFill="1" applyBorder="1" applyAlignment="1">
      <alignment vertical="center" wrapText="1"/>
    </xf>
    <xf numFmtId="0" fontId="50" fillId="0" borderId="1" xfId="0" applyFont="1" applyBorder="1" applyAlignment="1">
      <alignment horizontal="center" vertical="center"/>
    </xf>
    <xf numFmtId="0" fontId="82" fillId="0" borderId="0" xfId="0" applyFont="1"/>
    <xf numFmtId="0" fontId="50" fillId="0" borderId="15" xfId="0" applyFont="1" applyBorder="1" applyAlignment="1">
      <alignment horizontal="left" vertical="center"/>
    </xf>
    <xf numFmtId="0" fontId="50" fillId="0" borderId="7" xfId="0" applyFont="1" applyFill="1" applyBorder="1" applyAlignment="1">
      <alignment horizontal="center" vertical="center" wrapText="1"/>
    </xf>
    <xf numFmtId="0" fontId="50" fillId="0" borderId="17" xfId="0" applyFont="1" applyBorder="1"/>
    <xf numFmtId="0" fontId="50" fillId="0" borderId="4" xfId="0" applyFont="1" applyBorder="1"/>
    <xf numFmtId="0" fontId="50" fillId="0" borderId="13" xfId="0" applyFont="1" applyBorder="1" applyAlignment="1">
      <alignment horizontal="center" vertical="center" wrapText="1"/>
    </xf>
    <xf numFmtId="0" fontId="50" fillId="0" borderId="16" xfId="0" applyFont="1" applyBorder="1"/>
    <xf numFmtId="0" fontId="50" fillId="0" borderId="0" xfId="0" applyFont="1" applyBorder="1" applyAlignment="1">
      <alignment horizontal="left" wrapText="1"/>
    </xf>
    <xf numFmtId="0" fontId="50" fillId="0" borderId="0" xfId="0" applyFont="1" applyBorder="1"/>
    <xf numFmtId="0" fontId="50" fillId="0" borderId="5" xfId="0" applyFont="1" applyBorder="1" applyAlignment="1">
      <alignment horizontal="center" vertical="center"/>
    </xf>
    <xf numFmtId="0" fontId="50" fillId="0" borderId="14" xfId="0" applyFont="1" applyBorder="1"/>
    <xf numFmtId="0" fontId="80" fillId="0" borderId="4" xfId="0" applyFont="1" applyBorder="1" applyAlignment="1">
      <alignment horizontal="center" wrapText="1"/>
    </xf>
    <xf numFmtId="0" fontId="50" fillId="0" borderId="0" xfId="0" applyFont="1" applyAlignment="1"/>
    <xf numFmtId="0" fontId="50" fillId="0" borderId="0" xfId="0" applyFont="1" applyAlignment="1">
      <alignment horizontal="center"/>
    </xf>
    <xf numFmtId="0" fontId="80" fillId="0" borderId="0" xfId="0" applyFont="1" applyAlignment="1"/>
    <xf numFmtId="0" fontId="80" fillId="0" borderId="0" xfId="0" applyFont="1" applyAlignment="1">
      <alignment horizontal="center"/>
    </xf>
    <xf numFmtId="0" fontId="80" fillId="0" borderId="0" xfId="0" applyFont="1" applyBorder="1"/>
    <xf numFmtId="3" fontId="3" fillId="0" borderId="1" xfId="0" applyNumberFormat="1" applyFont="1" applyBorder="1"/>
    <xf numFmtId="0" fontId="6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3" fontId="60" fillId="0" borderId="1" xfId="0" applyNumberFormat="1" applyFont="1" applyBorder="1" applyAlignment="1">
      <alignment horizontal="right"/>
    </xf>
    <xf numFmtId="3" fontId="84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vertical="top" wrapText="1"/>
    </xf>
    <xf numFmtId="49" fontId="19" fillId="0" borderId="1" xfId="0" applyNumberFormat="1" applyFont="1" applyBorder="1" applyAlignment="1">
      <alignment horizontal="center" vertical="top" wrapText="1"/>
    </xf>
    <xf numFmtId="3" fontId="86" fillId="0" borderId="1" xfId="0" applyNumberFormat="1" applyFont="1" applyBorder="1" applyAlignment="1">
      <alignment horizontal="right" wrapText="1"/>
    </xf>
    <xf numFmtId="0" fontId="83" fillId="0" borderId="0" xfId="0" applyFont="1" applyBorder="1" applyAlignment="1">
      <alignment horizontal="left"/>
    </xf>
    <xf numFmtId="49" fontId="2" fillId="0" borderId="1" xfId="0" applyNumberFormat="1" applyFont="1" applyBorder="1" applyAlignment="1">
      <alignment horizontal="right" wrapText="1"/>
    </xf>
    <xf numFmtId="3" fontId="84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3" fontId="74" fillId="5" borderId="1" xfId="0" applyNumberFormat="1" applyFont="1" applyFill="1" applyBorder="1" applyAlignment="1">
      <alignment wrapText="1"/>
    </xf>
    <xf numFmtId="3" fontId="87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center" vertical="center"/>
    </xf>
    <xf numFmtId="0" fontId="80" fillId="0" borderId="5" xfId="0" applyFont="1" applyBorder="1" applyAlignment="1">
      <alignment horizontal="center" vertical="center" wrapText="1"/>
    </xf>
    <xf numFmtId="0" fontId="50" fillId="0" borderId="5" xfId="0" applyFont="1" applyBorder="1" applyAlignment="1">
      <alignment horizontal="left" vertical="center"/>
    </xf>
    <xf numFmtId="0" fontId="23" fillId="0" borderId="0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/>
    </xf>
    <xf numFmtId="3" fontId="23" fillId="2" borderId="1" xfId="1" applyNumberFormat="1" applyFont="1" applyFill="1" applyBorder="1" applyAlignment="1">
      <alignment horizontal="right"/>
    </xf>
    <xf numFmtId="3" fontId="23" fillId="0" borderId="1" xfId="1" applyNumberFormat="1" applyFont="1" applyBorder="1" applyAlignment="1">
      <alignment wrapText="1"/>
    </xf>
    <xf numFmtId="3" fontId="23" fillId="2" borderId="1" xfId="1" applyNumberFormat="1" applyFont="1" applyFill="1" applyBorder="1" applyAlignment="1">
      <alignment horizontal="right" vertical="center"/>
    </xf>
    <xf numFmtId="0" fontId="23" fillId="2" borderId="1" xfId="1" applyFont="1" applyFill="1" applyBorder="1" applyAlignment="1">
      <alignment horizontal="center"/>
    </xf>
    <xf numFmtId="3" fontId="23" fillId="0" borderId="1" xfId="1" applyNumberFormat="1" applyFont="1" applyBorder="1"/>
    <xf numFmtId="3" fontId="75" fillId="2" borderId="1" xfId="1" applyNumberFormat="1" applyFont="1" applyFill="1" applyBorder="1" applyAlignment="1">
      <alignment horizontal="right"/>
    </xf>
    <xf numFmtId="3" fontId="75" fillId="0" borderId="1" xfId="1" applyNumberFormat="1" applyFont="1" applyBorder="1"/>
    <xf numFmtId="3" fontId="23" fillId="2" borderId="1" xfId="1" applyNumberFormat="1" applyFont="1" applyFill="1" applyBorder="1"/>
    <xf numFmtId="3" fontId="23" fillId="2" borderId="1" xfId="0" applyNumberFormat="1" applyFont="1" applyFill="1" applyBorder="1" applyAlignment="1">
      <alignment horizontal="right"/>
    </xf>
    <xf numFmtId="3" fontId="23" fillId="2" borderId="1" xfId="0" applyNumberFormat="1" applyFont="1" applyFill="1" applyBorder="1"/>
    <xf numFmtId="0" fontId="23" fillId="2" borderId="1" xfId="0" applyFont="1" applyFill="1" applyBorder="1" applyAlignment="1">
      <alignment horizontal="center"/>
    </xf>
    <xf numFmtId="0" fontId="28" fillId="0" borderId="0" xfId="0" applyFont="1" applyFill="1" applyBorder="1" applyAlignment="1">
      <alignment wrapText="1"/>
    </xf>
    <xf numFmtId="0" fontId="88" fillId="0" borderId="0" xfId="0" applyFont="1" applyBorder="1"/>
    <xf numFmtId="0" fontId="89" fillId="0" borderId="0" xfId="0" applyFont="1"/>
    <xf numFmtId="0" fontId="88" fillId="0" borderId="12" xfId="0" applyFont="1" applyBorder="1"/>
    <xf numFmtId="49" fontId="23" fillId="2" borderId="1" xfId="1" applyNumberFormat="1" applyFont="1" applyFill="1" applyBorder="1" applyAlignment="1">
      <alignment horizontal="center" vertical="center"/>
    </xf>
    <xf numFmtId="3" fontId="16" fillId="2" borderId="1" xfId="1" applyNumberFormat="1" applyFont="1" applyFill="1" applyBorder="1" applyAlignment="1" applyProtection="1">
      <alignment vertical="center"/>
      <protection locked="0"/>
    </xf>
    <xf numFmtId="3" fontId="16" fillId="0" borderId="1" xfId="1" applyNumberFormat="1" applyFont="1" applyFill="1" applyBorder="1" applyAlignment="1" applyProtection="1">
      <alignment vertical="center"/>
      <protection locked="0"/>
    </xf>
    <xf numFmtId="49" fontId="23" fillId="2" borderId="1" xfId="1" applyNumberFormat="1" applyFont="1" applyFill="1" applyBorder="1" applyAlignment="1">
      <alignment horizontal="center" vertical="center" wrapText="1"/>
    </xf>
    <xf numFmtId="3" fontId="16" fillId="2" borderId="1" xfId="1" applyNumberFormat="1" applyFont="1" applyFill="1" applyBorder="1" applyAlignment="1" applyProtection="1">
      <alignment horizontal="center" vertical="center"/>
    </xf>
    <xf numFmtId="3" fontId="16" fillId="0" borderId="1" xfId="1" applyNumberFormat="1" applyFont="1" applyFill="1" applyBorder="1" applyAlignment="1" applyProtection="1">
      <alignment horizontal="center" vertical="center"/>
    </xf>
    <xf numFmtId="3" fontId="16" fillId="0" borderId="1" xfId="1" applyNumberFormat="1" applyFont="1" applyFill="1" applyBorder="1" applyAlignment="1" applyProtection="1">
      <alignment horizontal="center" vertical="center"/>
      <protection locked="0"/>
    </xf>
    <xf numFmtId="3" fontId="28" fillId="0" borderId="1" xfId="1" applyNumberFormat="1" applyFont="1" applyFill="1" applyBorder="1" applyAlignment="1" applyProtection="1">
      <alignment vertical="center"/>
    </xf>
    <xf numFmtId="3" fontId="16" fillId="2" borderId="1" xfId="1" applyNumberFormat="1" applyFont="1" applyFill="1" applyBorder="1" applyAlignment="1" applyProtection="1">
      <alignment horizontal="center" vertical="center"/>
      <protection locked="0"/>
    </xf>
    <xf numFmtId="3" fontId="28" fillId="0" borderId="1" xfId="1" applyNumberFormat="1" applyFont="1" applyFill="1" applyBorder="1" applyAlignment="1" applyProtection="1">
      <alignment horizontal="center" vertical="center"/>
      <protection locked="0"/>
    </xf>
    <xf numFmtId="3" fontId="28" fillId="0" borderId="1" xfId="1" applyNumberFormat="1" applyFont="1" applyFill="1" applyBorder="1" applyAlignment="1" applyProtection="1">
      <alignment horizontal="center" vertical="center"/>
    </xf>
    <xf numFmtId="3" fontId="16" fillId="2" borderId="1" xfId="1" applyNumberFormat="1" applyFont="1" applyFill="1" applyBorder="1" applyAlignment="1">
      <alignment horizontal="center" vertical="center"/>
    </xf>
    <xf numFmtId="3" fontId="16" fillId="0" borderId="1" xfId="1" applyNumberFormat="1" applyFont="1" applyFill="1" applyBorder="1" applyAlignment="1">
      <alignment horizontal="center" vertical="center"/>
    </xf>
    <xf numFmtId="3" fontId="24" fillId="0" borderId="1" xfId="1" applyNumberFormat="1" applyFont="1" applyFill="1" applyBorder="1" applyAlignment="1">
      <alignment horizontal="center" vertical="center"/>
    </xf>
    <xf numFmtId="0" fontId="88" fillId="0" borderId="0" xfId="1" applyFont="1" applyAlignment="1">
      <alignment horizontal="right" vertical="center"/>
    </xf>
    <xf numFmtId="0" fontId="28" fillId="0" borderId="1" xfId="0" applyFont="1" applyBorder="1"/>
    <xf numFmtId="0" fontId="49" fillId="0" borderId="1" xfId="0" applyFont="1" applyBorder="1" applyAlignment="1">
      <alignment horizontal="center" vertical="center" wrapText="1"/>
    </xf>
    <xf numFmtId="49" fontId="49" fillId="0" borderId="1" xfId="0" applyNumberFormat="1" applyFont="1" applyBorder="1" applyAlignment="1">
      <alignment horizontal="center" vertical="center" wrapText="1"/>
    </xf>
    <xf numFmtId="49" fontId="89" fillId="0" borderId="1" xfId="0" applyNumberFormat="1" applyFont="1" applyBorder="1" applyAlignment="1">
      <alignment horizontal="center" vertical="center"/>
    </xf>
    <xf numFmtId="0" fontId="89" fillId="0" borderId="1" xfId="0" applyFont="1" applyBorder="1"/>
    <xf numFmtId="0" fontId="89" fillId="0" borderId="1" xfId="0" applyFont="1" applyBorder="1" applyAlignment="1">
      <alignment horizontal="center" vertical="center"/>
    </xf>
    <xf numFmtId="0" fontId="89" fillId="0" borderId="1" xfId="0" applyFont="1" applyBorder="1" applyAlignment="1">
      <alignment horizontal="center"/>
    </xf>
    <xf numFmtId="3" fontId="89" fillId="0" borderId="1" xfId="0" applyNumberFormat="1" applyFont="1" applyBorder="1"/>
    <xf numFmtId="49" fontId="89" fillId="0" borderId="1" xfId="0" applyNumberFormat="1" applyFont="1" applyBorder="1" applyAlignment="1">
      <alignment horizontal="center" vertical="center" wrapText="1"/>
    </xf>
    <xf numFmtId="3" fontId="90" fillId="0" borderId="1" xfId="0" applyNumberFormat="1" applyFont="1" applyBorder="1"/>
    <xf numFmtId="0" fontId="89" fillId="0" borderId="0" xfId="0" applyFont="1" applyBorder="1" applyAlignment="1">
      <alignment horizontal="center" vertical="center"/>
    </xf>
    <xf numFmtId="49" fontId="89" fillId="0" borderId="0" xfId="0" applyNumberFormat="1" applyFont="1" applyBorder="1" applyAlignment="1">
      <alignment horizontal="center" vertical="center"/>
    </xf>
    <xf numFmtId="0" fontId="89" fillId="0" borderId="0" xfId="0" applyFont="1" applyBorder="1"/>
    <xf numFmtId="49" fontId="89" fillId="0" borderId="0" xfId="0" applyNumberFormat="1" applyFont="1"/>
    <xf numFmtId="0" fontId="89" fillId="0" borderId="0" xfId="0" applyFont="1" applyAlignment="1"/>
    <xf numFmtId="0" fontId="89" fillId="0" borderId="0" xfId="0" applyFont="1" applyAlignment="1">
      <alignment horizontal="center"/>
    </xf>
    <xf numFmtId="0" fontId="49" fillId="0" borderId="0" xfId="0" applyFont="1"/>
    <xf numFmtId="49" fontId="49" fillId="0" borderId="0" xfId="0" applyNumberFormat="1" applyFont="1"/>
    <xf numFmtId="0" fontId="91" fillId="0" borderId="0" xfId="0" applyFont="1" applyAlignment="1">
      <alignment horizontal="right"/>
    </xf>
    <xf numFmtId="0" fontId="28" fillId="0" borderId="1" xfId="2" applyFont="1" applyBorder="1" applyAlignment="1">
      <alignment vertical="center"/>
    </xf>
    <xf numFmtId="0" fontId="28" fillId="0" borderId="1" xfId="2" applyFont="1" applyBorder="1" applyAlignment="1">
      <alignment vertical="center" wrapText="1"/>
    </xf>
    <xf numFmtId="0" fontId="28" fillId="0" borderId="1" xfId="2" applyFont="1" applyBorder="1"/>
    <xf numFmtId="3" fontId="28" fillId="0" borderId="1" xfId="2" applyNumberFormat="1" applyFont="1" applyBorder="1"/>
    <xf numFmtId="3" fontId="28" fillId="2" borderId="1" xfId="2" applyNumberFormat="1" applyFont="1" applyFill="1" applyBorder="1"/>
    <xf numFmtId="0" fontId="28" fillId="0" borderId="1" xfId="2" applyFont="1" applyBorder="1" applyAlignment="1">
      <alignment wrapText="1"/>
    </xf>
    <xf numFmtId="0" fontId="28" fillId="2" borderId="1" xfId="2" applyFont="1" applyFill="1" applyBorder="1"/>
    <xf numFmtId="0" fontId="28" fillId="0" borderId="13" xfId="2" applyFont="1" applyBorder="1" applyAlignment="1">
      <alignment vertical="center"/>
    </xf>
    <xf numFmtId="0" fontId="28" fillId="0" borderId="13" xfId="2" applyFont="1" applyBorder="1" applyAlignment="1">
      <alignment wrapText="1"/>
    </xf>
    <xf numFmtId="0" fontId="28" fillId="0" borderId="7" xfId="2" applyFont="1" applyBorder="1"/>
    <xf numFmtId="0" fontId="28" fillId="0" borderId="1" xfId="2" applyFont="1" applyBorder="1" applyAlignment="1">
      <alignment horizontal="center" vertical="center"/>
    </xf>
    <xf numFmtId="0" fontId="28" fillId="0" borderId="1" xfId="2" applyFont="1" applyBorder="1" applyAlignment="1">
      <alignment horizontal="center"/>
    </xf>
    <xf numFmtId="0" fontId="72" fillId="0" borderId="1" xfId="2" applyFont="1" applyBorder="1"/>
    <xf numFmtId="0" fontId="66" fillId="0" borderId="0" xfId="0" applyFont="1"/>
    <xf numFmtId="0" fontId="88" fillId="0" borderId="0" xfId="0" applyFont="1"/>
    <xf numFmtId="0" fontId="92" fillId="0" borderId="0" xfId="0" applyFont="1"/>
    <xf numFmtId="0" fontId="17" fillId="0" borderId="0" xfId="2" applyFont="1"/>
    <xf numFmtId="0" fontId="94" fillId="2" borderId="1" xfId="1" applyFont="1" applyFill="1" applyBorder="1" applyAlignment="1">
      <alignment vertical="center" wrapText="1"/>
    </xf>
    <xf numFmtId="0" fontId="94" fillId="2" borderId="1" xfId="1" applyFont="1" applyFill="1" applyBorder="1" applyAlignment="1">
      <alignment horizontal="center" vertical="center" wrapText="1"/>
    </xf>
    <xf numFmtId="0" fontId="94" fillId="2" borderId="13" xfId="1" applyFont="1" applyFill="1" applyBorder="1" applyAlignment="1">
      <alignment vertical="center" wrapText="1"/>
    </xf>
    <xf numFmtId="0" fontId="94" fillId="0" borderId="0" xfId="0" applyFont="1"/>
    <xf numFmtId="0" fontId="94" fillId="2" borderId="2" xfId="1" applyFont="1" applyFill="1" applyBorder="1" applyAlignment="1">
      <alignment horizontal="center" vertical="center" wrapText="1"/>
    </xf>
    <xf numFmtId="0" fontId="44" fillId="0" borderId="0" xfId="0" applyFont="1"/>
    <xf numFmtId="0" fontId="24" fillId="0" borderId="0" xfId="0" applyFont="1"/>
    <xf numFmtId="0" fontId="77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" xfId="0" applyFont="1" applyBorder="1" applyAlignment="1">
      <alignment horizontal="center" wrapText="1"/>
    </xf>
    <xf numFmtId="0" fontId="28" fillId="0" borderId="1" xfId="0" applyFont="1" applyBorder="1" applyAlignment="1">
      <alignment horizontal="center" wrapText="1"/>
    </xf>
    <xf numFmtId="0" fontId="28" fillId="0" borderId="8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16" fillId="0" borderId="1" xfId="0" applyFont="1" applyBorder="1" applyAlignment="1"/>
    <xf numFmtId="0" fontId="28" fillId="0" borderId="10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3" fillId="0" borderId="1" xfId="0" applyFont="1" applyBorder="1"/>
    <xf numFmtId="0" fontId="22" fillId="0" borderId="1" xfId="0" applyFont="1" applyBorder="1"/>
    <xf numFmtId="0" fontId="28" fillId="0" borderId="8" xfId="0" applyFont="1" applyBorder="1"/>
    <xf numFmtId="0" fontId="95" fillId="0" borderId="11" xfId="0" applyFont="1" applyBorder="1" applyAlignment="1">
      <alignment horizontal="center" vertical="center" wrapText="1"/>
    </xf>
    <xf numFmtId="0" fontId="95" fillId="0" borderId="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vertical="center" wrapText="1"/>
    </xf>
    <xf numFmtId="49" fontId="40" fillId="6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/>
    </xf>
    <xf numFmtId="49" fontId="40" fillId="6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40" fillId="6" borderId="1" xfId="0" applyNumberFormat="1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 wrapText="1"/>
    </xf>
    <xf numFmtId="0" fontId="1" fillId="0" borderId="0" xfId="0" applyFont="1"/>
    <xf numFmtId="0" fontId="40" fillId="6" borderId="1" xfId="0" applyNumberFormat="1" applyFont="1" applyFill="1" applyBorder="1" applyAlignment="1">
      <alignment horizontal="center" wrapText="1"/>
    </xf>
    <xf numFmtId="0" fontId="40" fillId="6" borderId="1" xfId="0" applyFont="1" applyFill="1" applyBorder="1" applyAlignment="1">
      <alignment horizontal="left" vertical="center" wrapText="1"/>
    </xf>
    <xf numFmtId="0" fontId="40" fillId="6" borderId="1" xfId="0" quotePrefix="1" applyFont="1" applyFill="1" applyBorder="1" applyAlignment="1">
      <alignment horizontal="right" vertical="center" wrapText="1"/>
    </xf>
    <xf numFmtId="3" fontId="19" fillId="6" borderId="1" xfId="0" applyNumberFormat="1" applyFont="1" applyFill="1" applyBorder="1" applyAlignment="1">
      <alignment horizontal="right"/>
    </xf>
    <xf numFmtId="49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right"/>
    </xf>
    <xf numFmtId="3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left" wrapText="1"/>
    </xf>
    <xf numFmtId="3" fontId="40" fillId="0" borderId="1" xfId="0" applyNumberFormat="1" applyFont="1" applyBorder="1" applyAlignment="1">
      <alignment horizontal="right"/>
    </xf>
    <xf numFmtId="1" fontId="40" fillId="6" borderId="1" xfId="0" applyNumberFormat="1" applyFont="1" applyFill="1" applyBorder="1" applyAlignment="1">
      <alignment horizontal="center" vertical="center"/>
    </xf>
    <xf numFmtId="49" fontId="19" fillId="6" borderId="1" xfId="0" applyNumberFormat="1" applyFont="1" applyFill="1" applyBorder="1" applyAlignment="1">
      <alignment horizontal="center" wrapText="1"/>
    </xf>
    <xf numFmtId="0" fontId="40" fillId="6" borderId="1" xfId="0" applyFont="1" applyFill="1" applyBorder="1" applyAlignment="1">
      <alignment wrapText="1"/>
    </xf>
    <xf numFmtId="3" fontId="19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center" wrapText="1"/>
    </xf>
    <xf numFmtId="0" fontId="40" fillId="0" borderId="1" xfId="0" quotePrefix="1" applyFont="1" applyFill="1" applyBorder="1" applyAlignment="1">
      <alignment horizontal="right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right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3" fontId="19" fillId="6" borderId="1" xfId="0" applyNumberFormat="1" applyFont="1" applyFill="1" applyBorder="1" applyAlignment="1">
      <alignment horizontal="right" wrapText="1"/>
    </xf>
    <xf numFmtId="0" fontId="19" fillId="6" borderId="1" xfId="0" applyFont="1" applyFill="1" applyBorder="1" applyAlignment="1">
      <alignment horizontal="right" wrapText="1"/>
    </xf>
    <xf numFmtId="0" fontId="19" fillId="0" borderId="1" xfId="0" applyFont="1" applyFill="1" applyBorder="1" applyAlignment="1"/>
    <xf numFmtId="3" fontId="19" fillId="0" borderId="1" xfId="0" quotePrefix="1" applyNumberFormat="1" applyFont="1" applyFill="1" applyBorder="1" applyAlignment="1">
      <alignment horizontal="right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right"/>
    </xf>
    <xf numFmtId="49" fontId="19" fillId="6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/>
    <xf numFmtId="49" fontId="19" fillId="6" borderId="1" xfId="0" applyNumberFormat="1" applyFont="1" applyFill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3" fontId="96" fillId="0" borderId="1" xfId="1" applyNumberFormat="1" applyFont="1" applyFill="1" applyBorder="1" applyAlignment="1">
      <alignment horizontal="center" vertical="center" wrapText="1"/>
    </xf>
    <xf numFmtId="3" fontId="96" fillId="0" borderId="8" xfId="1" applyNumberFormat="1" applyFont="1" applyFill="1" applyBorder="1" applyAlignment="1">
      <alignment horizontal="center" vertical="center" wrapText="1"/>
    </xf>
    <xf numFmtId="0" fontId="97" fillId="0" borderId="1" xfId="0" applyFont="1" applyBorder="1" applyAlignment="1">
      <alignment horizontal="center" vertical="center" wrapText="1"/>
    </xf>
    <xf numFmtId="0" fontId="72" fillId="0" borderId="1" xfId="0" applyFont="1" applyBorder="1" applyAlignment="1">
      <alignment horizontal="center" vertical="center" wrapText="1"/>
    </xf>
    <xf numFmtId="0" fontId="98" fillId="0" borderId="4" xfId="0" applyFont="1" applyBorder="1" applyAlignment="1">
      <alignment horizontal="center" wrapText="1"/>
    </xf>
    <xf numFmtId="0" fontId="98" fillId="0" borderId="1" xfId="0" applyFont="1" applyBorder="1" applyAlignment="1">
      <alignment horizontal="center" vertical="center" wrapText="1"/>
    </xf>
    <xf numFmtId="0" fontId="28" fillId="0" borderId="1" xfId="2" applyFont="1" applyBorder="1" applyAlignment="1">
      <alignment horizontal="center" vertical="center" wrapText="1"/>
    </xf>
    <xf numFmtId="3" fontId="28" fillId="5" borderId="13" xfId="0" applyNumberFormat="1" applyFont="1" applyFill="1" applyBorder="1" applyAlignment="1">
      <alignment wrapText="1"/>
    </xf>
    <xf numFmtId="2" fontId="19" fillId="0" borderId="1" xfId="0" applyNumberFormat="1" applyFont="1" applyBorder="1" applyAlignment="1">
      <alignment horizontal="center" wrapText="1"/>
    </xf>
    <xf numFmtId="1" fontId="19" fillId="0" borderId="1" xfId="0" applyNumberFormat="1" applyFont="1" applyBorder="1" applyAlignment="1">
      <alignment horizontal="center"/>
    </xf>
    <xf numFmtId="0" fontId="56" fillId="0" borderId="0" xfId="0" applyFont="1" applyBorder="1" applyAlignment="1"/>
    <xf numFmtId="0" fontId="89" fillId="0" borderId="1" xfId="0" applyFont="1" applyBorder="1" applyAlignment="1">
      <alignment horizontal="center" vertical="center"/>
    </xf>
    <xf numFmtId="0" fontId="50" fillId="0" borderId="2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58" fillId="0" borderId="1" xfId="1" applyNumberFormat="1" applyFont="1" applyBorder="1" applyAlignment="1">
      <alignment horizontal="center" vertical="center" wrapText="1"/>
    </xf>
    <xf numFmtId="0" fontId="96" fillId="2" borderId="1" xfId="1" applyFont="1" applyFill="1" applyBorder="1" applyAlignment="1">
      <alignment horizontal="left" vertical="center" wrapText="1"/>
    </xf>
    <xf numFmtId="49" fontId="101" fillId="2" borderId="1" xfId="1" applyNumberFormat="1" applyFont="1" applyFill="1" applyBorder="1" applyAlignment="1">
      <alignment horizontal="center" vertical="center" wrapText="1"/>
    </xf>
    <xf numFmtId="3" fontId="66" fillId="2" borderId="1" xfId="1" applyNumberFormat="1" applyFont="1" applyFill="1" applyBorder="1" applyAlignment="1">
      <alignment horizontal="center" vertical="center"/>
    </xf>
    <xf numFmtId="3" fontId="66" fillId="0" borderId="1" xfId="1" applyNumberFormat="1" applyFont="1" applyFill="1" applyBorder="1" applyAlignment="1">
      <alignment horizontal="center" vertical="center"/>
    </xf>
    <xf numFmtId="3" fontId="23" fillId="0" borderId="13" xfId="1" applyNumberFormat="1" applyFont="1" applyBorder="1" applyAlignment="1">
      <alignment wrapText="1"/>
    </xf>
    <xf numFmtId="3" fontId="23" fillId="0" borderId="7" xfId="1" applyNumberFormat="1" applyFont="1" applyBorder="1" applyAlignment="1">
      <alignment wrapText="1"/>
    </xf>
    <xf numFmtId="0" fontId="26" fillId="0" borderId="1" xfId="1" applyFont="1" applyBorder="1" applyAlignment="1">
      <alignment horizontal="center" vertical="center" wrapText="1"/>
    </xf>
    <xf numFmtId="0" fontId="93" fillId="2" borderId="1" xfId="1" applyFont="1" applyFill="1" applyBorder="1" applyAlignment="1">
      <alignment horizontal="center" vertical="center" wrapText="1"/>
    </xf>
    <xf numFmtId="3" fontId="75" fillId="0" borderId="1" xfId="1" applyNumberFormat="1" applyFont="1" applyBorder="1" applyAlignment="1">
      <alignment wrapText="1"/>
    </xf>
    <xf numFmtId="3" fontId="75" fillId="0" borderId="7" xfId="1" applyNumberFormat="1" applyFont="1" applyBorder="1" applyAlignment="1">
      <alignment wrapText="1"/>
    </xf>
    <xf numFmtId="3" fontId="75" fillId="2" borderId="1" xfId="1" applyNumberFormat="1" applyFont="1" applyFill="1" applyBorder="1"/>
    <xf numFmtId="3" fontId="75" fillId="2" borderId="1" xfId="0" applyNumberFormat="1" applyFont="1" applyFill="1" applyBorder="1"/>
    <xf numFmtId="0" fontId="93" fillId="2" borderId="10" xfId="1" applyFont="1" applyFill="1" applyBorder="1" applyAlignment="1">
      <alignment horizontal="center" vertical="center" wrapText="1"/>
    </xf>
    <xf numFmtId="0" fontId="102" fillId="2" borderId="1" xfId="1" applyFont="1" applyFill="1" applyBorder="1" applyAlignment="1">
      <alignment horizontal="center" vertical="center" wrapText="1"/>
    </xf>
    <xf numFmtId="3" fontId="103" fillId="0" borderId="1" xfId="0" applyNumberFormat="1" applyFont="1" applyBorder="1" applyAlignment="1">
      <alignment horizontal="right" vertical="top" wrapText="1"/>
    </xf>
    <xf numFmtId="3" fontId="19" fillId="2" borderId="1" xfId="0" applyNumberFormat="1" applyFont="1" applyFill="1" applyBorder="1" applyAlignment="1">
      <alignment horizontal="right"/>
    </xf>
    <xf numFmtId="0" fontId="26" fillId="0" borderId="1" xfId="1" applyFont="1" applyBorder="1" applyAlignment="1">
      <alignment horizontal="center" vertical="center" wrapText="1"/>
    </xf>
    <xf numFmtId="3" fontId="23" fillId="0" borderId="13" xfId="1" applyNumberFormat="1" applyFont="1" applyBorder="1" applyAlignment="1">
      <alignment horizontal="right"/>
    </xf>
    <xf numFmtId="3" fontId="23" fillId="0" borderId="7" xfId="1" applyNumberFormat="1" applyFont="1" applyBorder="1" applyAlignment="1">
      <alignment horizontal="right"/>
    </xf>
    <xf numFmtId="3" fontId="26" fillId="0" borderId="1" xfId="1" applyNumberFormat="1" applyFont="1" applyFill="1" applyBorder="1" applyAlignment="1">
      <alignment horizontal="center" vertical="center" wrapText="1"/>
    </xf>
    <xf numFmtId="3" fontId="23" fillId="2" borderId="13" xfId="1" applyNumberFormat="1" applyFont="1" applyFill="1" applyBorder="1" applyAlignment="1">
      <alignment horizontal="right"/>
    </xf>
    <xf numFmtId="0" fontId="23" fillId="0" borderId="7" xfId="0" applyFont="1" applyBorder="1" applyAlignment="1">
      <alignment horizontal="right"/>
    </xf>
    <xf numFmtId="3" fontId="23" fillId="2" borderId="1" xfId="1" applyNumberFormat="1" applyFont="1" applyFill="1" applyBorder="1" applyAlignment="1">
      <alignment horizontal="right"/>
    </xf>
    <xf numFmtId="0" fontId="23" fillId="2" borderId="1" xfId="1" applyFont="1" applyFill="1" applyBorder="1" applyAlignment="1">
      <alignment horizontal="center"/>
    </xf>
    <xf numFmtId="3" fontId="23" fillId="0" borderId="1" xfId="1" applyNumberFormat="1" applyFont="1" applyBorder="1" applyAlignment="1">
      <alignment horizontal="center"/>
    </xf>
    <xf numFmtId="0" fontId="23" fillId="0" borderId="12" xfId="1" applyFont="1" applyBorder="1" applyAlignment="1">
      <alignment horizontal="center"/>
    </xf>
    <xf numFmtId="0" fontId="23" fillId="0" borderId="0" xfId="1" applyFont="1" applyBorder="1" applyAlignment="1">
      <alignment horizontal="center"/>
    </xf>
    <xf numFmtId="165" fontId="30" fillId="0" borderId="1" xfId="1" applyNumberFormat="1" applyFont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/>
    </xf>
    <xf numFmtId="165" fontId="30" fillId="0" borderId="13" xfId="1" applyNumberFormat="1" applyFont="1" applyBorder="1" applyAlignment="1">
      <alignment horizontal="center" wrapText="1"/>
    </xf>
    <xf numFmtId="165" fontId="30" fillId="0" borderId="7" xfId="1" applyNumberFormat="1" applyFont="1" applyBorder="1" applyAlignment="1">
      <alignment horizontal="center" wrapText="1"/>
    </xf>
    <xf numFmtId="3" fontId="75" fillId="0" borderId="13" xfId="1" applyNumberFormat="1" applyFont="1" applyBorder="1" applyAlignment="1">
      <alignment horizontal="right"/>
    </xf>
    <xf numFmtId="3" fontId="75" fillId="0" borderId="7" xfId="1" applyNumberFormat="1" applyFont="1" applyBorder="1" applyAlignment="1">
      <alignment horizontal="right"/>
    </xf>
    <xf numFmtId="0" fontId="26" fillId="0" borderId="0" xfId="1" applyFont="1" applyBorder="1" applyAlignment="1">
      <alignment horizontal="center" vertical="center" wrapText="1"/>
    </xf>
    <xf numFmtId="0" fontId="26" fillId="0" borderId="0" xfId="1" applyFont="1" applyAlignment="1">
      <alignment horizontal="center" vertical="center"/>
    </xf>
    <xf numFmtId="165" fontId="26" fillId="0" borderId="21" xfId="1" applyNumberFormat="1" applyFont="1" applyBorder="1" applyAlignment="1">
      <alignment horizontal="center" vertical="center" wrapText="1"/>
    </xf>
    <xf numFmtId="165" fontId="26" fillId="0" borderId="5" xfId="1" applyNumberFormat="1" applyFont="1" applyBorder="1" applyAlignment="1">
      <alignment horizontal="center" vertical="center" wrapText="1"/>
    </xf>
    <xf numFmtId="3" fontId="26" fillId="0" borderId="22" xfId="1" applyNumberFormat="1" applyFont="1" applyFill="1" applyBorder="1" applyAlignment="1">
      <alignment horizontal="center" vertical="center" wrapText="1"/>
    </xf>
    <xf numFmtId="0" fontId="26" fillId="0" borderId="22" xfId="1" applyFont="1" applyBorder="1" applyAlignment="1">
      <alignment horizontal="center" vertical="center" wrapText="1"/>
    </xf>
    <xf numFmtId="3" fontId="96" fillId="0" borderId="11" xfId="1" applyNumberFormat="1" applyFont="1" applyFill="1" applyBorder="1" applyAlignment="1">
      <alignment horizontal="center" vertical="center" wrapText="1"/>
    </xf>
    <xf numFmtId="3" fontId="96" fillId="0" borderId="12" xfId="1" applyNumberFormat="1" applyFont="1" applyFill="1" applyBorder="1" applyAlignment="1">
      <alignment horizontal="center" vertical="center" wrapText="1"/>
    </xf>
    <xf numFmtId="3" fontId="96" fillId="0" borderId="9" xfId="1" applyNumberFormat="1" applyFont="1" applyFill="1" applyBorder="1" applyAlignment="1">
      <alignment horizontal="center" vertical="center" wrapText="1"/>
    </xf>
    <xf numFmtId="3" fontId="96" fillId="0" borderId="13" xfId="1" applyNumberFormat="1" applyFont="1" applyFill="1" applyBorder="1" applyAlignment="1">
      <alignment horizontal="center" vertical="center" wrapText="1"/>
    </xf>
    <xf numFmtId="3" fontId="96" fillId="0" borderId="23" xfId="1" applyNumberFormat="1" applyFont="1" applyFill="1" applyBorder="1" applyAlignment="1">
      <alignment horizontal="center" vertical="center" wrapText="1"/>
    </xf>
    <xf numFmtId="3" fontId="96" fillId="0" borderId="7" xfId="1" applyNumberFormat="1" applyFont="1" applyFill="1" applyBorder="1" applyAlignment="1">
      <alignment horizontal="center" vertical="center" wrapText="1"/>
    </xf>
    <xf numFmtId="3" fontId="96" fillId="0" borderId="14" xfId="1" applyNumberFormat="1" applyFont="1" applyFill="1" applyBorder="1" applyAlignment="1">
      <alignment horizontal="center" vertical="center" wrapText="1"/>
    </xf>
    <xf numFmtId="3" fontId="96" fillId="0" borderId="18" xfId="1" applyNumberFormat="1" applyFont="1" applyFill="1" applyBorder="1" applyAlignment="1">
      <alignment horizontal="center" vertical="center" wrapText="1"/>
    </xf>
    <xf numFmtId="3" fontId="93" fillId="0" borderId="13" xfId="1" applyNumberFormat="1" applyFont="1" applyFill="1" applyBorder="1" applyAlignment="1">
      <alignment horizontal="center" vertical="center" wrapText="1"/>
    </xf>
    <xf numFmtId="3" fontId="93" fillId="0" borderId="23" xfId="1" applyNumberFormat="1" applyFont="1" applyFill="1" applyBorder="1" applyAlignment="1">
      <alignment horizontal="center" vertical="center" wrapText="1"/>
    </xf>
    <xf numFmtId="3" fontId="93" fillId="0" borderId="7" xfId="1" applyNumberFormat="1" applyFont="1" applyFill="1" applyBorder="1" applyAlignment="1">
      <alignment horizontal="center" vertical="center" wrapText="1"/>
    </xf>
    <xf numFmtId="0" fontId="48" fillId="0" borderId="0" xfId="1" applyFont="1" applyAlignment="1">
      <alignment horizontal="center"/>
    </xf>
    <xf numFmtId="0" fontId="47" fillId="0" borderId="0" xfId="1" applyFont="1" applyBorder="1" applyAlignment="1">
      <alignment horizontal="center"/>
    </xf>
    <xf numFmtId="0" fontId="48" fillId="2" borderId="21" xfId="1" applyFont="1" applyFill="1" applyBorder="1" applyAlignment="1">
      <alignment horizontal="center" vertical="center" wrapText="1"/>
    </xf>
    <xf numFmtId="0" fontId="48" fillId="2" borderId="5" xfId="1" applyFont="1" applyFill="1" applyBorder="1" applyAlignment="1">
      <alignment horizontal="center" vertical="center" wrapText="1"/>
    </xf>
    <xf numFmtId="0" fontId="93" fillId="2" borderId="22" xfId="1" applyFont="1" applyFill="1" applyBorder="1" applyAlignment="1">
      <alignment horizontal="center" vertical="center" wrapText="1"/>
    </xf>
    <xf numFmtId="0" fontId="93" fillId="2" borderId="1" xfId="1" applyFont="1" applyFill="1" applyBorder="1" applyAlignment="1">
      <alignment horizontal="center" vertical="center" wrapText="1"/>
    </xf>
    <xf numFmtId="0" fontId="93" fillId="2" borderId="13" xfId="1" applyFont="1" applyFill="1" applyBorder="1" applyAlignment="1">
      <alignment horizontal="center" vertical="center" wrapText="1"/>
    </xf>
    <xf numFmtId="0" fontId="93" fillId="2" borderId="7" xfId="1" applyFont="1" applyFill="1" applyBorder="1" applyAlignment="1">
      <alignment horizontal="center" vertical="center" wrapText="1"/>
    </xf>
    <xf numFmtId="0" fontId="93" fillId="2" borderId="8" xfId="1" applyFont="1" applyFill="1" applyBorder="1" applyAlignment="1">
      <alignment horizontal="center" vertical="center" wrapText="1"/>
    </xf>
    <xf numFmtId="0" fontId="93" fillId="2" borderId="10" xfId="1" applyFont="1" applyFill="1" applyBorder="1" applyAlignment="1">
      <alignment horizontal="center" vertical="center" wrapText="1"/>
    </xf>
    <xf numFmtId="0" fontId="77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77" fillId="0" borderId="13" xfId="0" applyFont="1" applyBorder="1" applyAlignment="1">
      <alignment horizontal="center" wrapText="1"/>
    </xf>
    <xf numFmtId="0" fontId="77" fillId="0" borderId="7" xfId="0" applyFont="1" applyBorder="1" applyAlignment="1">
      <alignment horizont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95" fillId="0" borderId="13" xfId="0" applyFont="1" applyBorder="1" applyAlignment="1">
      <alignment horizontal="center" vertical="center" wrapText="1"/>
    </xf>
    <xf numFmtId="0" fontId="95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77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28" fillId="0" borderId="1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72" fillId="0" borderId="13" xfId="0" applyFont="1" applyBorder="1" applyAlignment="1">
      <alignment horizontal="center" vertical="center" wrapText="1"/>
    </xf>
    <xf numFmtId="0" fontId="72" fillId="0" borderId="7" xfId="0" applyFont="1" applyBorder="1" applyAlignment="1">
      <alignment horizontal="center" vertical="center" wrapText="1"/>
    </xf>
    <xf numFmtId="0" fontId="72" fillId="0" borderId="8" xfId="0" applyFont="1" applyBorder="1" applyAlignment="1">
      <alignment horizontal="center" vertical="center" wrapText="1"/>
    </xf>
    <xf numFmtId="0" fontId="72" fillId="0" borderId="10" xfId="0" applyFont="1" applyBorder="1" applyAlignment="1">
      <alignment horizontal="center" vertical="center" wrapText="1"/>
    </xf>
    <xf numFmtId="0" fontId="59" fillId="0" borderId="1" xfId="0" applyFont="1" applyBorder="1"/>
    <xf numFmtId="0" fontId="32" fillId="0" borderId="1" xfId="0" applyFont="1" applyBorder="1" applyAlignment="1">
      <alignment horizontal="center" wrapText="1"/>
    </xf>
    <xf numFmtId="0" fontId="34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/>
    </xf>
    <xf numFmtId="0" fontId="34" fillId="0" borderId="0" xfId="0" applyFont="1" applyAlignment="1">
      <alignment horizontal="center"/>
    </xf>
    <xf numFmtId="49" fontId="37" fillId="0" borderId="13" xfId="0" applyNumberFormat="1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center" vertical="center"/>
    </xf>
    <xf numFmtId="49" fontId="37" fillId="0" borderId="7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right" vertical="center" wrapText="1"/>
    </xf>
    <xf numFmtId="3" fontId="59" fillId="0" borderId="1" xfId="0" applyNumberFormat="1" applyFont="1" applyBorder="1"/>
    <xf numFmtId="0" fontId="59" fillId="0" borderId="8" xfId="0" applyFont="1" applyBorder="1"/>
    <xf numFmtId="0" fontId="59" fillId="0" borderId="10" xfId="0" applyFont="1" applyBorder="1"/>
    <xf numFmtId="0" fontId="9" fillId="0" borderId="0" xfId="0" applyFont="1" applyAlignment="1">
      <alignment horizontal="center"/>
    </xf>
    <xf numFmtId="0" fontId="59" fillId="0" borderId="8" xfId="0" applyFont="1" applyBorder="1" applyAlignment="1">
      <alignment horizontal="center"/>
    </xf>
    <xf numFmtId="0" fontId="59" fillId="0" borderId="10" xfId="0" applyFont="1" applyBorder="1" applyAlignment="1">
      <alignment horizontal="center"/>
    </xf>
    <xf numFmtId="0" fontId="55" fillId="0" borderId="1" xfId="0" applyFont="1" applyBorder="1"/>
    <xf numFmtId="0" fontId="59" fillId="0" borderId="8" xfId="0" applyFont="1" applyBorder="1" applyAlignment="1">
      <alignment wrapText="1"/>
    </xf>
    <xf numFmtId="0" fontId="59" fillId="0" borderId="10" xfId="0" applyFont="1" applyBorder="1" applyAlignment="1">
      <alignment wrapText="1"/>
    </xf>
    <xf numFmtId="3" fontId="55" fillId="0" borderId="1" xfId="0" applyNumberFormat="1" applyFont="1" applyBorder="1"/>
    <xf numFmtId="0" fontId="59" fillId="7" borderId="1" xfId="0" applyFont="1" applyFill="1" applyBorder="1" applyAlignment="1">
      <alignment horizontal="center"/>
    </xf>
    <xf numFmtId="0" fontId="50" fillId="0" borderId="0" xfId="0" applyFont="1" applyBorder="1" applyAlignment="1">
      <alignment horizontal="left"/>
    </xf>
    <xf numFmtId="0" fontId="50" fillId="0" borderId="0" xfId="0" applyFont="1" applyAlignment="1">
      <alignment horizontal="left"/>
    </xf>
    <xf numFmtId="2" fontId="81" fillId="0" borderId="24" xfId="0" applyNumberFormat="1" applyFont="1" applyBorder="1" applyAlignment="1">
      <alignment horizontal="center" vertical="center" wrapText="1"/>
    </xf>
    <xf numFmtId="2" fontId="81" fillId="0" borderId="25" xfId="0" applyNumberFormat="1" applyFont="1" applyBorder="1" applyAlignment="1">
      <alignment horizontal="center" vertical="center" wrapText="1"/>
    </xf>
    <xf numFmtId="2" fontId="81" fillId="0" borderId="26" xfId="0" applyNumberFormat="1" applyFont="1" applyBorder="1" applyAlignment="1">
      <alignment horizontal="center" vertical="center" wrapText="1"/>
    </xf>
    <xf numFmtId="2" fontId="81" fillId="0" borderId="9" xfId="0" applyNumberFormat="1" applyFont="1" applyBorder="1" applyAlignment="1">
      <alignment horizontal="center" vertical="center" wrapText="1"/>
    </xf>
    <xf numFmtId="2" fontId="81" fillId="0" borderId="18" xfId="0" applyNumberFormat="1" applyFont="1" applyBorder="1" applyAlignment="1">
      <alignment horizontal="center" vertical="center" wrapText="1"/>
    </xf>
    <xf numFmtId="2" fontId="81" fillId="0" borderId="27" xfId="0" applyNumberFormat="1" applyFont="1" applyBorder="1" applyAlignment="1">
      <alignment horizontal="center" vertical="center" wrapText="1"/>
    </xf>
    <xf numFmtId="0" fontId="80" fillId="0" borderId="28" xfId="0" applyFont="1" applyFill="1" applyBorder="1" applyAlignment="1">
      <alignment horizontal="center" vertical="center" wrapText="1"/>
    </xf>
    <xf numFmtId="0" fontId="80" fillId="0" borderId="29" xfId="0" applyFont="1" applyFill="1" applyBorder="1" applyAlignment="1">
      <alignment horizontal="center" vertical="center" wrapText="1"/>
    </xf>
    <xf numFmtId="0" fontId="80" fillId="0" borderId="30" xfId="0" applyFont="1" applyFill="1" applyBorder="1" applyAlignment="1">
      <alignment horizontal="center" vertical="center" wrapText="1"/>
    </xf>
    <xf numFmtId="0" fontId="80" fillId="0" borderId="21" xfId="0" applyFont="1" applyBorder="1" applyAlignment="1">
      <alignment horizontal="center" vertical="center" wrapText="1"/>
    </xf>
    <xf numFmtId="0" fontId="80" fillId="0" borderId="5" xfId="0" applyFont="1" applyBorder="1" applyAlignment="1">
      <alignment horizontal="center" vertical="center" wrapText="1"/>
    </xf>
    <xf numFmtId="0" fontId="81" fillId="0" borderId="8" xfId="0" applyFont="1" applyFill="1" applyBorder="1" applyAlignment="1">
      <alignment horizontal="center" vertical="center" wrapText="1"/>
    </xf>
    <xf numFmtId="0" fontId="81" fillId="0" borderId="31" xfId="0" applyFont="1" applyFill="1" applyBorder="1" applyAlignment="1">
      <alignment horizontal="center" vertical="center" wrapText="1"/>
    </xf>
    <xf numFmtId="0" fontId="81" fillId="0" borderId="10" xfId="0" applyFont="1" applyFill="1" applyBorder="1" applyAlignment="1">
      <alignment horizontal="center" vertical="center" wrapText="1"/>
    </xf>
    <xf numFmtId="0" fontId="80" fillId="0" borderId="0" xfId="0" applyFont="1" applyAlignment="1">
      <alignment horizontal="center" wrapText="1"/>
    </xf>
    <xf numFmtId="0" fontId="50" fillId="0" borderId="5" xfId="0" applyFont="1" applyBorder="1" applyAlignment="1">
      <alignment horizontal="left" vertical="center"/>
    </xf>
    <xf numFmtId="0" fontId="7" fillId="0" borderId="3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0" fillId="0" borderId="13" xfId="0" applyFont="1" applyBorder="1" applyAlignment="1">
      <alignment horizontal="center" vertical="center" wrapText="1"/>
    </xf>
    <xf numFmtId="0" fontId="60" fillId="0" borderId="23" xfId="0" applyFont="1" applyBorder="1" applyAlignment="1">
      <alignment horizontal="center" vertical="center" wrapText="1"/>
    </xf>
    <xf numFmtId="0" fontId="60" fillId="0" borderId="7" xfId="0" applyFont="1" applyBorder="1" applyAlignment="1">
      <alignment horizontal="center" vertical="center" wrapText="1"/>
    </xf>
    <xf numFmtId="0" fontId="100" fillId="0" borderId="1" xfId="1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wrapText="1"/>
    </xf>
    <xf numFmtId="0" fontId="9" fillId="0" borderId="33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40" fillId="0" borderId="13" xfId="0" applyFont="1" applyBorder="1" applyAlignment="1">
      <alignment horizontal="center" vertical="center" wrapText="1" shrinkToFit="1"/>
    </xf>
    <xf numFmtId="0" fontId="40" fillId="0" borderId="7" xfId="0" applyFont="1" applyBorder="1" applyAlignment="1">
      <alignment horizontal="center" vertical="center" wrapText="1" shrinkToFit="1"/>
    </xf>
    <xf numFmtId="0" fontId="40" fillId="0" borderId="1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99" fillId="0" borderId="13" xfId="0" applyFont="1" applyBorder="1" applyAlignment="1">
      <alignment horizontal="center" vertical="center" wrapText="1"/>
    </xf>
    <xf numFmtId="0" fontId="99" fillId="0" borderId="7" xfId="0" applyFont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 shrinkToFit="1"/>
    </xf>
    <xf numFmtId="0" fontId="89" fillId="0" borderId="13" xfId="0" applyFont="1" applyBorder="1" applyAlignment="1">
      <alignment horizontal="center" vertical="center"/>
    </xf>
    <xf numFmtId="0" fontId="89" fillId="0" borderId="23" xfId="0" applyFont="1" applyBorder="1" applyAlignment="1">
      <alignment horizontal="center" vertical="center"/>
    </xf>
    <xf numFmtId="0" fontId="89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89" fillId="0" borderId="1" xfId="0" applyFont="1" applyBorder="1" applyAlignment="1">
      <alignment horizontal="center" vertical="center" wrapText="1"/>
    </xf>
    <xf numFmtId="0" fontId="89" fillId="0" borderId="1" xfId="0" applyFont="1" applyBorder="1" applyAlignment="1">
      <alignment horizontal="center" vertical="center"/>
    </xf>
    <xf numFmtId="0" fontId="28" fillId="0" borderId="8" xfId="2" applyFont="1" applyBorder="1" applyAlignment="1">
      <alignment horizontal="center" vertical="center"/>
    </xf>
    <xf numFmtId="0" fontId="28" fillId="0" borderId="10" xfId="2" applyFont="1" applyBorder="1" applyAlignment="1">
      <alignment horizontal="center" vertical="center"/>
    </xf>
    <xf numFmtId="0" fontId="28" fillId="0" borderId="8" xfId="2" applyFont="1" applyBorder="1" applyAlignment="1">
      <alignment horizontal="center"/>
    </xf>
    <xf numFmtId="0" fontId="28" fillId="0" borderId="10" xfId="2" applyFont="1" applyBorder="1" applyAlignment="1">
      <alignment horizontal="center"/>
    </xf>
    <xf numFmtId="0" fontId="20" fillId="0" borderId="0" xfId="2" applyFont="1" applyAlignment="1">
      <alignment horizontal="center"/>
    </xf>
    <xf numFmtId="0" fontId="28" fillId="0" borderId="8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</cellXfs>
  <cellStyles count="4">
    <cellStyle name="Normal 2" xfId="1"/>
    <cellStyle name="Normal 3" xfId="2"/>
    <cellStyle name="Нормалан" xfId="0" builtinId="0"/>
    <cellStyle name="Проценат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42" sqref="L42"/>
    </sheetView>
  </sheetViews>
  <sheetFormatPr defaultRowHeight="12.7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0"/>
  <sheetViews>
    <sheetView zoomScale="87" zoomScaleNormal="87" workbookViewId="0">
      <selection activeCell="B1" sqref="B1:K27"/>
    </sheetView>
  </sheetViews>
  <sheetFormatPr defaultRowHeight="15.75"/>
  <cols>
    <col min="1" max="2" width="9.140625" style="8"/>
    <col min="3" max="3" width="14" style="8" customWidth="1"/>
    <col min="4" max="4" width="13.28515625" style="8" customWidth="1"/>
    <col min="5" max="5" width="10.42578125" style="8" customWidth="1"/>
    <col min="6" max="6" width="15.42578125" style="8" customWidth="1"/>
    <col min="7" max="7" width="13.28515625" style="8" customWidth="1"/>
    <col min="8" max="8" width="11" style="8" customWidth="1"/>
    <col min="9" max="9" width="17.5703125" style="8" customWidth="1"/>
    <col min="10" max="10" width="16.28515625" style="8" customWidth="1"/>
    <col min="11" max="11" width="15.42578125" style="8" bestFit="1" customWidth="1"/>
    <col min="12" max="12" width="18.42578125" style="8" customWidth="1"/>
    <col min="13" max="16384" width="9.140625" style="8"/>
  </cols>
  <sheetData>
    <row r="2" spans="3:12">
      <c r="C2" s="63" t="s">
        <v>887</v>
      </c>
      <c r="D2" s="64"/>
      <c r="E2" s="64"/>
      <c r="F2" s="23"/>
      <c r="G2" s="6" t="s">
        <v>435</v>
      </c>
      <c r="H2" s="12"/>
      <c r="I2" s="12"/>
      <c r="J2" s="12"/>
    </row>
    <row r="3" spans="3:12">
      <c r="C3" s="63" t="s">
        <v>660</v>
      </c>
      <c r="D3" s="64"/>
      <c r="E3" s="64"/>
      <c r="F3" s="23"/>
      <c r="G3" s="12"/>
      <c r="H3" s="12"/>
      <c r="I3" s="12"/>
      <c r="L3" s="6"/>
    </row>
    <row r="4" spans="3:12">
      <c r="C4" s="685" t="s">
        <v>433</v>
      </c>
      <c r="D4" s="685"/>
      <c r="E4" s="685"/>
      <c r="F4" s="685"/>
      <c r="G4" s="685"/>
      <c r="H4" s="685"/>
      <c r="I4" s="685"/>
      <c r="J4" s="685"/>
      <c r="K4" s="685"/>
    </row>
    <row r="5" spans="3:12">
      <c r="C5" s="5"/>
      <c r="D5" s="5"/>
      <c r="E5" s="5"/>
      <c r="F5" s="5"/>
      <c r="G5" s="5"/>
      <c r="H5" s="5"/>
      <c r="I5" s="5"/>
      <c r="J5" s="5"/>
      <c r="K5" s="5"/>
    </row>
    <row r="6" spans="3:12" s="43" customFormat="1" ht="107.25" customHeight="1">
      <c r="C6" s="7" t="s">
        <v>427</v>
      </c>
      <c r="D6" s="7" t="s">
        <v>922</v>
      </c>
      <c r="E6" s="7" t="s">
        <v>430</v>
      </c>
      <c r="F6" s="7" t="s">
        <v>426</v>
      </c>
      <c r="G6" s="388" t="s">
        <v>434</v>
      </c>
      <c r="H6" s="7" t="s">
        <v>429</v>
      </c>
      <c r="I6" s="7" t="s">
        <v>428</v>
      </c>
      <c r="J6" s="388" t="s">
        <v>923</v>
      </c>
      <c r="K6" s="7" t="s">
        <v>924</v>
      </c>
    </row>
    <row r="7" spans="3:12" s="43" customFormat="1">
      <c r="C7" s="41">
        <v>1</v>
      </c>
      <c r="D7" s="41">
        <v>2</v>
      </c>
      <c r="E7" s="7">
        <v>3</v>
      </c>
      <c r="F7" s="7">
        <v>4</v>
      </c>
      <c r="G7" s="41">
        <v>5</v>
      </c>
      <c r="H7" s="7">
        <v>6</v>
      </c>
      <c r="I7" s="7">
        <v>7</v>
      </c>
      <c r="J7" s="388">
        <v>8</v>
      </c>
      <c r="K7" s="41" t="s">
        <v>925</v>
      </c>
    </row>
    <row r="8" spans="3:12" s="43" customFormat="1">
      <c r="C8" s="303">
        <v>2017</v>
      </c>
      <c r="D8" s="391">
        <v>2324682</v>
      </c>
      <c r="E8" s="7"/>
      <c r="F8" s="7"/>
      <c r="G8" s="41"/>
      <c r="H8" s="7"/>
      <c r="I8" s="7"/>
      <c r="J8" s="205"/>
      <c r="K8" s="207"/>
    </row>
    <row r="9" spans="3:12" s="43" customFormat="1">
      <c r="C9" s="303">
        <v>2016</v>
      </c>
      <c r="D9" s="69">
        <v>5332442</v>
      </c>
      <c r="E9" s="7"/>
      <c r="F9" s="7"/>
      <c r="G9" s="41"/>
      <c r="H9" s="7"/>
      <c r="I9" s="7"/>
      <c r="J9" s="205"/>
      <c r="K9" s="207"/>
    </row>
    <row r="10" spans="3:12" s="43" customFormat="1">
      <c r="C10" s="42">
        <v>2015</v>
      </c>
      <c r="D10" s="69">
        <v>7930726</v>
      </c>
      <c r="E10" s="45" t="s">
        <v>1061</v>
      </c>
      <c r="F10" s="7"/>
      <c r="G10" s="41"/>
      <c r="H10" s="7"/>
      <c r="I10" s="7"/>
      <c r="J10" s="205"/>
      <c r="K10" s="41"/>
    </row>
    <row r="11" spans="3:12">
      <c r="C11" s="42" t="s">
        <v>431</v>
      </c>
      <c r="D11" s="69">
        <v>923362</v>
      </c>
      <c r="E11" s="42"/>
      <c r="F11" s="10"/>
      <c r="G11" s="10"/>
      <c r="H11" s="10"/>
      <c r="I11" s="10"/>
      <c r="J11" s="206"/>
      <c r="K11" s="10"/>
    </row>
    <row r="12" spans="3:12">
      <c r="C12" s="42">
        <v>2013</v>
      </c>
      <c r="D12" s="42"/>
      <c r="E12" s="42"/>
      <c r="F12" s="10"/>
      <c r="G12" s="10"/>
      <c r="H12" s="10"/>
      <c r="I12" s="10"/>
      <c r="J12" s="206"/>
      <c r="K12" s="10"/>
    </row>
    <row r="13" spans="3:12">
      <c r="C13" s="42">
        <v>2012</v>
      </c>
      <c r="D13" s="42"/>
      <c r="E13" s="42"/>
      <c r="F13" s="10"/>
      <c r="G13" s="10"/>
      <c r="H13" s="10"/>
      <c r="I13" s="10"/>
      <c r="J13" s="206"/>
      <c r="K13" s="10"/>
    </row>
    <row r="14" spans="3:12">
      <c r="C14" s="42">
        <v>2011</v>
      </c>
      <c r="D14" s="42"/>
      <c r="E14" s="42"/>
      <c r="F14" s="10"/>
      <c r="G14" s="10"/>
      <c r="H14" s="10"/>
      <c r="I14" s="10"/>
      <c r="J14" s="206"/>
      <c r="K14" s="10"/>
    </row>
    <row r="16" spans="3:12">
      <c r="C16" s="8" t="s">
        <v>432</v>
      </c>
    </row>
    <row r="17" spans="2:11">
      <c r="C17" s="208" t="s">
        <v>926</v>
      </c>
      <c r="D17" s="208"/>
      <c r="E17" s="208"/>
      <c r="F17" s="208"/>
      <c r="G17" s="208"/>
      <c r="H17" s="208"/>
      <c r="I17" s="208"/>
      <c r="J17" s="208"/>
    </row>
    <row r="18" spans="2:11">
      <c r="C18" s="208" t="s">
        <v>1042</v>
      </c>
      <c r="D18" s="208"/>
      <c r="E18" s="208"/>
      <c r="F18" s="208"/>
      <c r="G18" s="208"/>
      <c r="H18" s="208"/>
      <c r="I18" s="208"/>
      <c r="J18" s="208"/>
    </row>
    <row r="19" spans="2:11">
      <c r="C19" s="208"/>
      <c r="D19" s="208"/>
      <c r="E19" s="208"/>
      <c r="F19" s="208"/>
      <c r="G19" s="208"/>
      <c r="H19" s="208"/>
      <c r="I19" s="208"/>
      <c r="J19" s="208"/>
    </row>
    <row r="20" spans="2:11">
      <c r="C20" s="70" t="s">
        <v>927</v>
      </c>
      <c r="D20" s="11"/>
      <c r="E20" s="11"/>
      <c r="F20" s="11"/>
      <c r="G20" s="11"/>
      <c r="H20" s="11"/>
      <c r="J20" s="9"/>
      <c r="K20" s="9"/>
    </row>
    <row r="21" spans="2:11">
      <c r="C21" s="8" t="s">
        <v>1078</v>
      </c>
    </row>
    <row r="22" spans="2:11" s="43" customFormat="1">
      <c r="B22" s="8"/>
      <c r="C22" s="8"/>
      <c r="D22" s="8"/>
      <c r="E22" s="8"/>
      <c r="F22" s="8"/>
      <c r="G22" s="8"/>
      <c r="H22" s="8"/>
      <c r="I22" s="8"/>
    </row>
    <row r="23" spans="2:11" s="44" customFormat="1">
      <c r="B23" s="8"/>
      <c r="C23" s="8"/>
      <c r="D23" s="8"/>
      <c r="E23" s="8"/>
      <c r="F23" s="8"/>
      <c r="G23" s="8"/>
      <c r="H23" s="8"/>
      <c r="I23" s="8"/>
    </row>
    <row r="25" spans="2:11">
      <c r="C25" s="26" t="s">
        <v>1161</v>
      </c>
      <c r="D25" s="26"/>
      <c r="E25" s="24"/>
      <c r="F25" s="24"/>
      <c r="G25" s="14" t="s">
        <v>56</v>
      </c>
      <c r="J25" s="8" t="s">
        <v>489</v>
      </c>
    </row>
    <row r="30" spans="2:11">
      <c r="J30" s="14"/>
    </row>
  </sheetData>
  <mergeCells count="1">
    <mergeCell ref="C4:K4"/>
  </mergeCells>
  <pageMargins left="0.7" right="0.7" top="0.75" bottom="0.75" header="0.3" footer="0.3"/>
  <pageSetup scale="86" fitToHeight="0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31"/>
  <sheetViews>
    <sheetView topLeftCell="A3" workbookViewId="0">
      <selection activeCell="A2" sqref="A2:U32"/>
    </sheetView>
  </sheetViews>
  <sheetFormatPr defaultRowHeight="12.75"/>
  <cols>
    <col min="1" max="1" width="8.5703125" customWidth="1"/>
    <col min="2" max="2" width="17.42578125" customWidth="1"/>
    <col min="3" max="3" width="6" customWidth="1"/>
    <col min="4" max="4" width="10.140625" style="235" bestFit="1" customWidth="1"/>
    <col min="5" max="6" width="9.28515625" customWidth="1"/>
    <col min="7" max="7" width="10.42578125" customWidth="1"/>
    <col min="8" max="8" width="8.140625" customWidth="1"/>
    <col min="9" max="9" width="10.42578125" customWidth="1"/>
    <col min="10" max="10" width="6.5703125" style="235" customWidth="1"/>
    <col min="11" max="11" width="8.140625" customWidth="1"/>
    <col min="12" max="12" width="12" customWidth="1"/>
    <col min="13" max="13" width="5.5703125" customWidth="1"/>
    <col min="14" max="14" width="10.42578125" customWidth="1"/>
    <col min="15" max="15" width="10.5703125" customWidth="1"/>
    <col min="16" max="16" width="9.7109375" customWidth="1"/>
    <col min="17" max="17" width="9.42578125" customWidth="1"/>
    <col min="18" max="18" width="9.28515625" customWidth="1"/>
    <col min="19" max="19" width="8.85546875" customWidth="1"/>
    <col min="20" max="20" width="9.42578125" customWidth="1"/>
    <col min="21" max="21" width="8.85546875" customWidth="1"/>
  </cols>
  <sheetData>
    <row r="1" spans="1:22" ht="15.75">
      <c r="A1" s="8"/>
      <c r="B1" s="8"/>
      <c r="C1" s="8"/>
      <c r="D1" s="208"/>
      <c r="E1" s="8"/>
      <c r="F1" s="8"/>
      <c r="G1" s="8"/>
      <c r="H1" s="8"/>
      <c r="I1" s="8"/>
      <c r="J1" s="20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8.75">
      <c r="A2" s="38"/>
      <c r="B2" s="38"/>
      <c r="C2" s="8"/>
      <c r="D2" s="208"/>
      <c r="E2" s="8"/>
      <c r="F2" s="8"/>
      <c r="G2" s="8"/>
      <c r="H2" s="8"/>
      <c r="I2" s="38"/>
      <c r="J2" s="20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>
      <c r="A3" s="8" t="s">
        <v>867</v>
      </c>
      <c r="B3" s="8"/>
      <c r="C3" s="8"/>
      <c r="D3" s="208"/>
      <c r="E3" s="8"/>
      <c r="F3" s="238" t="s">
        <v>438</v>
      </c>
      <c r="G3" s="8"/>
      <c r="H3" s="8"/>
      <c r="I3" s="8"/>
      <c r="J3" s="20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75">
      <c r="A4" s="8" t="s">
        <v>660</v>
      </c>
      <c r="B4" s="8"/>
      <c r="C4" s="8"/>
      <c r="D4" s="208"/>
      <c r="E4" s="8"/>
      <c r="F4" s="8"/>
      <c r="G4" s="8"/>
      <c r="H4" s="8"/>
      <c r="I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8.75">
      <c r="A5" s="8" t="s">
        <v>145</v>
      </c>
      <c r="B5" s="8"/>
      <c r="C5" s="8"/>
      <c r="D5" s="208"/>
      <c r="E5" s="8"/>
      <c r="F5" s="8"/>
      <c r="G5" s="8"/>
      <c r="H5" s="8"/>
      <c r="I5" s="8"/>
      <c r="J5" s="208"/>
      <c r="K5" s="8"/>
      <c r="L5" s="8"/>
      <c r="M5" s="8"/>
      <c r="N5" s="8"/>
      <c r="O5" s="8"/>
      <c r="P5" s="8"/>
      <c r="Q5" s="8"/>
      <c r="R5" s="8"/>
      <c r="S5" s="8"/>
      <c r="T5" s="213"/>
      <c r="U5" s="8"/>
      <c r="V5" s="8"/>
    </row>
    <row r="6" spans="1:22" ht="22.5" customHeight="1">
      <c r="A6" s="38"/>
      <c r="B6" s="38"/>
      <c r="C6" s="8"/>
      <c r="D6" s="208"/>
      <c r="E6" s="8"/>
      <c r="F6" s="8"/>
      <c r="G6" s="8"/>
      <c r="H6" s="8"/>
      <c r="I6" s="8"/>
      <c r="J6" s="20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.75">
      <c r="A7" s="686" t="s">
        <v>1024</v>
      </c>
      <c r="B7" s="686"/>
      <c r="C7" s="686"/>
      <c r="D7" s="686"/>
      <c r="E7" s="686"/>
      <c r="F7" s="686"/>
      <c r="G7" s="686"/>
      <c r="H7" s="686"/>
      <c r="I7" s="686"/>
      <c r="J7" s="686"/>
      <c r="K7" s="686"/>
      <c r="L7" s="222"/>
      <c r="M7" s="222"/>
      <c r="N7" s="222"/>
      <c r="O7" s="222"/>
      <c r="P7" s="222"/>
      <c r="Q7" s="222"/>
      <c r="R7" s="222"/>
      <c r="S7" s="222"/>
      <c r="T7" s="222"/>
      <c r="U7" s="222"/>
      <c r="V7" s="8"/>
    </row>
    <row r="8" spans="1:22" ht="22.5" customHeight="1">
      <c r="A8" s="8"/>
      <c r="B8" s="8"/>
      <c r="C8" s="9"/>
      <c r="D8" s="232"/>
      <c r="E8" s="9"/>
      <c r="F8" s="9"/>
      <c r="G8" s="9"/>
      <c r="H8" s="9"/>
      <c r="I8" s="9"/>
      <c r="J8" s="232"/>
      <c r="K8" s="9"/>
      <c r="L8" s="9"/>
      <c r="M8" s="9"/>
      <c r="N8" s="8"/>
      <c r="O8" s="8"/>
      <c r="P8" s="8"/>
      <c r="Q8" s="8"/>
      <c r="R8" s="8"/>
      <c r="S8" s="8"/>
      <c r="T8" s="8"/>
      <c r="U8" s="8"/>
      <c r="V8" s="8"/>
    </row>
    <row r="9" spans="1:22" ht="15.75" customHeight="1">
      <c r="A9" s="687" t="s">
        <v>37</v>
      </c>
      <c r="B9" s="687" t="s">
        <v>38</v>
      </c>
      <c r="C9" s="689" t="s">
        <v>39</v>
      </c>
      <c r="D9" s="690" t="s">
        <v>1006</v>
      </c>
      <c r="E9" s="690" t="s">
        <v>1010</v>
      </c>
      <c r="F9" s="690" t="s">
        <v>1134</v>
      </c>
      <c r="G9" s="692" t="s">
        <v>1122</v>
      </c>
      <c r="H9" s="690" t="s">
        <v>1007</v>
      </c>
      <c r="I9" s="690" t="s">
        <v>1011</v>
      </c>
      <c r="J9" s="690" t="s">
        <v>1025</v>
      </c>
      <c r="K9" s="690" t="s">
        <v>1012</v>
      </c>
      <c r="L9" s="690" t="s">
        <v>1013</v>
      </c>
      <c r="M9" s="690" t="s">
        <v>1014</v>
      </c>
      <c r="N9" s="694" t="s">
        <v>1162</v>
      </c>
      <c r="O9" s="695"/>
      <c r="P9" s="695"/>
      <c r="Q9" s="695"/>
      <c r="R9" s="695"/>
      <c r="S9" s="695"/>
      <c r="T9" s="695"/>
      <c r="U9" s="696"/>
      <c r="V9" s="208"/>
    </row>
    <row r="10" spans="1:22" ht="99" customHeight="1">
      <c r="A10" s="688"/>
      <c r="B10" s="688"/>
      <c r="C10" s="689"/>
      <c r="D10" s="691"/>
      <c r="E10" s="691"/>
      <c r="F10" s="691"/>
      <c r="G10" s="693"/>
      <c r="H10" s="691"/>
      <c r="I10" s="691"/>
      <c r="J10" s="691"/>
      <c r="K10" s="691"/>
      <c r="L10" s="691"/>
      <c r="M10" s="691"/>
      <c r="N10" s="223" t="s">
        <v>1015</v>
      </c>
      <c r="O10" s="223" t="s">
        <v>1016</v>
      </c>
      <c r="P10" s="223" t="s">
        <v>1017</v>
      </c>
      <c r="Q10" s="223" t="s">
        <v>1018</v>
      </c>
      <c r="R10" s="223" t="s">
        <v>1019</v>
      </c>
      <c r="S10" s="223" t="s">
        <v>1020</v>
      </c>
      <c r="T10" s="223" t="s">
        <v>1021</v>
      </c>
      <c r="U10" s="223" t="s">
        <v>1022</v>
      </c>
      <c r="V10" s="208"/>
    </row>
    <row r="11" spans="1:22" ht="40.5" customHeight="1">
      <c r="A11" s="697" t="s">
        <v>1008</v>
      </c>
      <c r="B11" s="227" t="s">
        <v>1023</v>
      </c>
      <c r="C11" s="231" t="s">
        <v>868</v>
      </c>
      <c r="D11" s="225">
        <v>30000000</v>
      </c>
      <c r="E11" s="226" t="s">
        <v>1009</v>
      </c>
      <c r="F11" s="204"/>
      <c r="G11" s="225">
        <v>29723782</v>
      </c>
      <c r="H11" s="538">
        <v>2018</v>
      </c>
      <c r="I11" s="230">
        <v>43530</v>
      </c>
      <c r="J11" s="233"/>
      <c r="K11" s="230">
        <v>43191</v>
      </c>
      <c r="L11" s="537" t="s">
        <v>1133</v>
      </c>
      <c r="M11" s="226">
        <v>12</v>
      </c>
      <c r="N11" s="225">
        <v>7500000</v>
      </c>
      <c r="O11" s="225">
        <v>15000000</v>
      </c>
      <c r="P11" s="225">
        <v>22500000</v>
      </c>
      <c r="Q11" s="225">
        <v>30000000</v>
      </c>
      <c r="R11" s="225">
        <v>900000</v>
      </c>
      <c r="S11" s="225">
        <v>1800000</v>
      </c>
      <c r="T11" s="225">
        <v>2700000</v>
      </c>
      <c r="U11" s="225">
        <v>3600000</v>
      </c>
      <c r="V11" s="208"/>
    </row>
    <row r="12" spans="1:22" ht="26.25">
      <c r="A12" s="688"/>
      <c r="B12" s="227" t="s">
        <v>869</v>
      </c>
      <c r="C12" s="231" t="s">
        <v>868</v>
      </c>
      <c r="D12" s="297">
        <v>11000000</v>
      </c>
      <c r="E12" s="226" t="s">
        <v>1009</v>
      </c>
      <c r="F12" s="204"/>
      <c r="G12" s="204"/>
      <c r="H12" s="204"/>
      <c r="I12" s="204"/>
      <c r="J12" s="233"/>
      <c r="K12" s="204"/>
      <c r="L12" s="204"/>
      <c r="M12" s="204"/>
      <c r="N12" s="225">
        <v>2750000</v>
      </c>
      <c r="O12" s="225">
        <v>5500000</v>
      </c>
      <c r="P12" s="225">
        <v>8250000</v>
      </c>
      <c r="Q12" s="225">
        <v>11000000</v>
      </c>
      <c r="R12" s="225">
        <v>225000</v>
      </c>
      <c r="S12" s="225">
        <v>450000</v>
      </c>
      <c r="T12" s="225">
        <v>675000</v>
      </c>
      <c r="U12" s="225">
        <v>900000</v>
      </c>
      <c r="V12" s="208"/>
    </row>
    <row r="13" spans="1:22" ht="15.75">
      <c r="A13" s="224"/>
      <c r="B13" s="204"/>
      <c r="C13" s="204"/>
      <c r="D13" s="233"/>
      <c r="E13" s="204"/>
      <c r="F13" s="204"/>
      <c r="G13" s="204"/>
      <c r="H13" s="204"/>
      <c r="I13" s="204"/>
      <c r="J13" s="233"/>
      <c r="K13" s="204"/>
      <c r="L13" s="204"/>
      <c r="M13" s="204"/>
      <c r="N13" s="204"/>
      <c r="O13" s="204"/>
      <c r="P13" s="204"/>
      <c r="Q13" s="204"/>
      <c r="R13" s="204"/>
      <c r="S13" s="204"/>
      <c r="T13" s="204"/>
      <c r="U13" s="204"/>
      <c r="V13" s="208"/>
    </row>
    <row r="14" spans="1:22" ht="15.75">
      <c r="A14" s="204" t="s">
        <v>2</v>
      </c>
      <c r="B14" s="204"/>
      <c r="C14" s="204"/>
      <c r="D14" s="233"/>
      <c r="E14" s="204"/>
      <c r="F14" s="204"/>
      <c r="G14" s="204"/>
      <c r="H14" s="204"/>
      <c r="I14" s="204"/>
      <c r="J14" s="233"/>
      <c r="K14" s="204"/>
      <c r="L14" s="204"/>
      <c r="M14" s="204"/>
      <c r="N14" s="204"/>
      <c r="O14" s="204"/>
      <c r="P14" s="204"/>
      <c r="Q14" s="204"/>
      <c r="R14" s="204"/>
      <c r="S14" s="204"/>
      <c r="T14" s="204"/>
      <c r="U14" s="204"/>
      <c r="V14" s="208"/>
    </row>
    <row r="15" spans="1:22" ht="15.75">
      <c r="A15" s="204" t="s">
        <v>2</v>
      </c>
      <c r="B15" s="204"/>
      <c r="C15" s="204"/>
      <c r="D15" s="233"/>
      <c r="E15" s="204"/>
      <c r="F15" s="204"/>
      <c r="G15" s="204"/>
      <c r="H15" s="204"/>
      <c r="I15" s="204"/>
      <c r="J15" s="233"/>
      <c r="K15" s="204"/>
      <c r="L15" s="204"/>
      <c r="M15" s="204"/>
      <c r="N15" s="204"/>
      <c r="O15" s="204"/>
      <c r="P15" s="204"/>
      <c r="Q15" s="204"/>
      <c r="R15" s="204"/>
      <c r="S15" s="204"/>
      <c r="T15" s="204"/>
      <c r="U15" s="204"/>
      <c r="V15" s="208"/>
    </row>
    <row r="16" spans="1:22" ht="15.75">
      <c r="A16" s="204" t="s">
        <v>2</v>
      </c>
      <c r="B16" s="204"/>
      <c r="C16" s="204"/>
      <c r="D16" s="233"/>
      <c r="E16" s="204"/>
      <c r="F16" s="204"/>
      <c r="G16" s="204"/>
      <c r="H16" s="204"/>
      <c r="I16" s="204"/>
      <c r="J16" s="233"/>
      <c r="K16" s="204"/>
      <c r="L16" s="204"/>
      <c r="M16" s="204"/>
      <c r="N16" s="204"/>
      <c r="O16" s="204" t="s">
        <v>1067</v>
      </c>
      <c r="P16" s="204"/>
      <c r="Q16" s="204"/>
      <c r="R16" s="204"/>
      <c r="S16" s="204"/>
      <c r="T16" s="204"/>
      <c r="U16" s="204"/>
      <c r="V16" s="208"/>
    </row>
    <row r="17" spans="1:22" ht="15.75">
      <c r="A17" s="224" t="s">
        <v>40</v>
      </c>
      <c r="B17" s="224"/>
      <c r="C17" s="204"/>
      <c r="D17" s="233"/>
      <c r="E17" s="204"/>
      <c r="F17" s="204"/>
      <c r="G17" s="204"/>
      <c r="H17" s="204"/>
      <c r="I17" s="204"/>
      <c r="J17" s="233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8"/>
    </row>
    <row r="18" spans="1:22" ht="15.75">
      <c r="A18" s="204" t="s">
        <v>2</v>
      </c>
      <c r="B18" s="204"/>
      <c r="C18" s="204"/>
      <c r="D18" s="233"/>
      <c r="E18" s="204"/>
      <c r="F18" s="204"/>
      <c r="G18" s="204"/>
      <c r="H18" s="204"/>
      <c r="I18" s="204"/>
      <c r="J18" s="233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8"/>
    </row>
    <row r="19" spans="1:22" ht="15.75">
      <c r="A19" s="204" t="s">
        <v>2</v>
      </c>
      <c r="B19" s="204"/>
      <c r="C19" s="204"/>
      <c r="D19" s="233"/>
      <c r="E19" s="204"/>
      <c r="F19" s="204"/>
      <c r="G19" s="204"/>
      <c r="H19" s="204"/>
      <c r="I19" s="204"/>
      <c r="J19" s="233"/>
      <c r="K19" s="204"/>
      <c r="L19" s="204"/>
      <c r="M19" s="204"/>
      <c r="N19" s="204"/>
      <c r="O19" s="204"/>
      <c r="P19" s="204"/>
      <c r="Q19" s="204"/>
      <c r="R19" s="204"/>
      <c r="S19" s="204"/>
      <c r="T19" s="204"/>
      <c r="U19" s="204"/>
      <c r="V19" s="208"/>
    </row>
    <row r="20" spans="1:22" ht="15.75">
      <c r="A20" s="204" t="s">
        <v>2</v>
      </c>
      <c r="B20" s="204"/>
      <c r="C20" s="204"/>
      <c r="D20" s="233"/>
      <c r="E20" s="204"/>
      <c r="F20" s="204"/>
      <c r="G20" s="204"/>
      <c r="H20" s="204"/>
      <c r="I20" s="204"/>
      <c r="J20" s="233"/>
      <c r="K20" s="204"/>
      <c r="L20" s="204"/>
      <c r="M20" s="204"/>
      <c r="N20" s="204"/>
      <c r="O20" s="204"/>
      <c r="P20" s="204"/>
      <c r="Q20" s="204"/>
      <c r="R20" s="204"/>
      <c r="S20" s="204"/>
      <c r="T20" s="204"/>
      <c r="U20" s="204"/>
      <c r="V20" s="208"/>
    </row>
    <row r="21" spans="1:22" ht="15.75">
      <c r="A21" s="204" t="s">
        <v>2</v>
      </c>
      <c r="B21" s="204"/>
      <c r="C21" s="204"/>
      <c r="D21" s="233"/>
      <c r="E21" s="204"/>
      <c r="F21" s="204"/>
      <c r="G21" s="204"/>
      <c r="H21" s="204"/>
      <c r="I21" s="204"/>
      <c r="J21" s="233"/>
      <c r="K21" s="204"/>
      <c r="L21" s="204"/>
      <c r="M21" s="204"/>
      <c r="N21" s="204"/>
      <c r="O21" s="204"/>
      <c r="P21" s="204"/>
      <c r="Q21" s="204"/>
      <c r="R21" s="204"/>
      <c r="S21" s="204"/>
      <c r="T21" s="204"/>
      <c r="U21" s="204"/>
      <c r="V21" s="208"/>
    </row>
    <row r="22" spans="1:22" ht="15.75">
      <c r="A22" s="204" t="s">
        <v>2</v>
      </c>
      <c r="B22" s="204"/>
      <c r="C22" s="204"/>
      <c r="D22" s="233"/>
      <c r="E22" s="204"/>
      <c r="F22" s="204"/>
      <c r="G22" s="204"/>
      <c r="H22" s="204"/>
      <c r="I22" s="204"/>
      <c r="J22" s="233"/>
      <c r="K22" s="204"/>
      <c r="L22" s="204"/>
      <c r="M22" s="204"/>
      <c r="N22" s="204"/>
      <c r="O22" s="225"/>
      <c r="P22" s="204"/>
      <c r="Q22" s="204"/>
      <c r="R22" s="204"/>
      <c r="S22" s="204"/>
      <c r="T22" s="204"/>
      <c r="U22" s="204"/>
      <c r="V22" s="208"/>
    </row>
    <row r="23" spans="1:22" ht="15.75">
      <c r="A23" s="224" t="s">
        <v>3</v>
      </c>
      <c r="B23" s="224"/>
      <c r="C23" s="204"/>
      <c r="D23" s="297">
        <v>41000000</v>
      </c>
      <c r="E23" s="204"/>
      <c r="F23" s="204"/>
      <c r="G23" s="225">
        <f>SUM(G11:G22)</f>
        <v>29723782</v>
      </c>
      <c r="H23" s="204"/>
      <c r="I23" s="204"/>
      <c r="J23" s="233"/>
      <c r="K23" s="204"/>
      <c r="L23" s="204"/>
      <c r="M23" s="204"/>
      <c r="N23" s="225">
        <f t="shared" ref="N23:U23" si="0">SUM(N11:N22)</f>
        <v>10250000</v>
      </c>
      <c r="O23" s="225">
        <f t="shared" si="0"/>
        <v>20500000</v>
      </c>
      <c r="P23" s="225">
        <f t="shared" si="0"/>
        <v>30750000</v>
      </c>
      <c r="Q23" s="225">
        <f t="shared" si="0"/>
        <v>41000000</v>
      </c>
      <c r="R23" s="225">
        <f t="shared" si="0"/>
        <v>1125000</v>
      </c>
      <c r="S23" s="225">
        <f t="shared" si="0"/>
        <v>2250000</v>
      </c>
      <c r="T23" s="225">
        <f t="shared" si="0"/>
        <v>3375000</v>
      </c>
      <c r="U23" s="225">
        <f t="shared" si="0"/>
        <v>4500000</v>
      </c>
      <c r="V23" s="208"/>
    </row>
    <row r="24" spans="1:22" ht="15.75">
      <c r="A24" s="224" t="s">
        <v>41</v>
      </c>
      <c r="B24" s="224"/>
      <c r="C24" s="228"/>
      <c r="D24" s="298">
        <v>30000000</v>
      </c>
      <c r="E24" s="228"/>
      <c r="F24" s="228"/>
      <c r="G24" s="225"/>
      <c r="H24" s="228"/>
      <c r="I24" s="228"/>
      <c r="J24" s="234"/>
      <c r="K24" s="228"/>
      <c r="L24" s="228"/>
      <c r="M24" s="228"/>
      <c r="N24" s="225">
        <v>7500000</v>
      </c>
      <c r="O24" s="225">
        <v>15000000</v>
      </c>
      <c r="P24" s="225">
        <v>22500000</v>
      </c>
      <c r="Q24" s="225">
        <v>30000000</v>
      </c>
      <c r="R24" s="225">
        <v>900000</v>
      </c>
      <c r="S24" s="225">
        <v>1800000</v>
      </c>
      <c r="T24" s="225">
        <v>2700000</v>
      </c>
      <c r="U24" s="225">
        <v>3600000</v>
      </c>
      <c r="V24" s="208"/>
    </row>
    <row r="25" spans="1:22" ht="15.75">
      <c r="A25" s="229" t="s">
        <v>42</v>
      </c>
      <c r="B25" s="229"/>
      <c r="C25" s="228"/>
      <c r="D25" s="234"/>
      <c r="E25" s="228"/>
      <c r="F25" s="228"/>
      <c r="G25" s="228"/>
      <c r="H25" s="228"/>
      <c r="I25" s="228"/>
      <c r="J25" s="234"/>
      <c r="K25" s="228"/>
      <c r="L25" s="228"/>
      <c r="M25" s="228"/>
      <c r="N25" s="228"/>
      <c r="O25" s="228"/>
      <c r="P25" s="212"/>
      <c r="Q25" s="212"/>
      <c r="R25" s="212"/>
      <c r="S25" s="212"/>
      <c r="T25" s="212"/>
      <c r="U25" s="212"/>
      <c r="V25" s="208"/>
    </row>
    <row r="26" spans="1:22" ht="15.75">
      <c r="A26" s="211"/>
      <c r="B26" s="211"/>
      <c r="C26" s="211"/>
      <c r="E26" s="211"/>
      <c r="F26" s="211"/>
      <c r="G26" s="211"/>
      <c r="H26" s="211"/>
      <c r="I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08"/>
    </row>
    <row r="27" spans="1:22" ht="15.75">
      <c r="A27" s="220" t="s">
        <v>5</v>
      </c>
      <c r="B27" s="220"/>
      <c r="C27" s="46"/>
      <c r="D27" s="236"/>
      <c r="E27" s="46"/>
      <c r="F27" s="46"/>
      <c r="G27" s="46"/>
      <c r="H27" s="46"/>
      <c r="I27" s="46"/>
      <c r="J27" s="236"/>
      <c r="V27" s="8"/>
    </row>
    <row r="28" spans="1:22" ht="15.75">
      <c r="A28" s="46" t="s">
        <v>146</v>
      </c>
      <c r="B28" s="46"/>
      <c r="C28" s="46"/>
      <c r="D28" s="236"/>
      <c r="E28" s="46"/>
      <c r="F28" s="46"/>
      <c r="G28" s="46"/>
      <c r="H28" s="46"/>
      <c r="I28" s="46"/>
      <c r="J28" s="236"/>
      <c r="V28" s="8"/>
    </row>
    <row r="29" spans="1:22" ht="15.75">
      <c r="A29" s="46"/>
      <c r="B29" s="46"/>
      <c r="C29" s="46"/>
      <c r="D29" s="236"/>
      <c r="E29" s="46"/>
      <c r="F29" s="46"/>
      <c r="G29" s="46"/>
      <c r="H29" s="46"/>
      <c r="I29" s="46"/>
      <c r="J29" s="236"/>
      <c r="V29" s="8"/>
    </row>
    <row r="30" spans="1:22" ht="20.25">
      <c r="A30" s="62"/>
      <c r="B30" s="62"/>
      <c r="C30" s="62"/>
      <c r="D30" s="237"/>
      <c r="E30" s="62"/>
      <c r="F30" s="62"/>
      <c r="L30" s="5"/>
      <c r="O30" s="8" t="s">
        <v>422</v>
      </c>
      <c r="P30" s="8"/>
      <c r="Q30" s="203" t="s">
        <v>870</v>
      </c>
      <c r="R30" s="208"/>
      <c r="S30" s="8"/>
      <c r="V30" s="8"/>
    </row>
    <row r="31" spans="1:22" ht="15.75">
      <c r="A31" s="8" t="s">
        <v>1163</v>
      </c>
      <c r="B31" s="8"/>
      <c r="C31" s="8"/>
      <c r="D31" s="208"/>
      <c r="E31" s="8"/>
      <c r="F31" s="8"/>
      <c r="G31" s="8"/>
      <c r="H31" s="8"/>
      <c r="I31" s="8"/>
      <c r="J31" s="208"/>
      <c r="V31" s="8"/>
    </row>
  </sheetData>
  <mergeCells count="16">
    <mergeCell ref="L9:L10"/>
    <mergeCell ref="M9:M10"/>
    <mergeCell ref="N9:U9"/>
    <mergeCell ref="A11:A12"/>
    <mergeCell ref="J9:J10"/>
    <mergeCell ref="A7:K7"/>
    <mergeCell ref="A9:A10"/>
    <mergeCell ref="B9:B10"/>
    <mergeCell ref="C9:C10"/>
    <mergeCell ref="F9:F10"/>
    <mergeCell ref="G9:G10"/>
    <mergeCell ref="I9:I10"/>
    <mergeCell ref="D9:D10"/>
    <mergeCell ref="E9:E10"/>
    <mergeCell ref="H9:H10"/>
    <mergeCell ref="K9:K10"/>
  </mergeCells>
  <pageMargins left="0.25" right="0.25" top="0.75" bottom="0.75" header="0.3" footer="0.3"/>
  <pageSetup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5:L49"/>
  <sheetViews>
    <sheetView view="pageLayout" topLeftCell="A24" zoomScale="55" zoomScaleNormal="55" zoomScalePageLayoutView="55" workbookViewId="0">
      <selection activeCell="A2" sqref="A2:H45"/>
    </sheetView>
  </sheetViews>
  <sheetFormatPr defaultRowHeight="15.75"/>
  <cols>
    <col min="1" max="2" width="9.140625" style="2"/>
    <col min="3" max="3" width="21.7109375" style="2" customWidth="1"/>
    <col min="4" max="4" width="28.7109375" style="24" customWidth="1"/>
    <col min="5" max="5" width="48.5703125" style="2" customWidth="1"/>
    <col min="6" max="6" width="30.42578125" style="2" customWidth="1"/>
    <col min="7" max="7" width="31.140625" style="2" customWidth="1"/>
    <col min="8" max="8" width="33.42578125" style="2" customWidth="1"/>
    <col min="9" max="16384" width="9.140625" style="2"/>
  </cols>
  <sheetData>
    <row r="5" spans="2:12" ht="20.25">
      <c r="B5" s="48"/>
      <c r="C5" s="48"/>
      <c r="D5" s="49"/>
      <c r="E5" s="48"/>
      <c r="F5" s="48"/>
      <c r="G5" s="48"/>
      <c r="H5" s="48"/>
    </row>
    <row r="6" spans="2:12" ht="20.25">
      <c r="B6" s="48"/>
      <c r="C6" s="48"/>
      <c r="D6" s="49"/>
      <c r="E6" s="48"/>
      <c r="F6" s="48"/>
      <c r="G6" s="48"/>
      <c r="H6" s="48"/>
    </row>
    <row r="7" spans="2:12" ht="20.25">
      <c r="B7" s="48"/>
      <c r="C7" s="48"/>
      <c r="D7" s="49"/>
      <c r="E7" s="48"/>
      <c r="F7" s="48"/>
      <c r="G7" s="48"/>
      <c r="H7" s="48"/>
    </row>
    <row r="8" spans="2:12" ht="20.25">
      <c r="B8" s="48"/>
      <c r="C8" s="48"/>
      <c r="D8" s="49"/>
      <c r="E8" s="48"/>
      <c r="F8" s="48"/>
      <c r="G8" s="48"/>
      <c r="H8" s="48"/>
    </row>
    <row r="9" spans="2:12" ht="23.25">
      <c r="B9" s="48"/>
      <c r="C9" s="443" t="s">
        <v>1004</v>
      </c>
      <c r="D9" s="444" t="s">
        <v>884</v>
      </c>
      <c r="E9" s="320"/>
      <c r="F9" s="320"/>
      <c r="G9" s="320"/>
      <c r="H9" s="52"/>
    </row>
    <row r="10" spans="2:12" ht="25.5">
      <c r="B10" s="48"/>
      <c r="C10" s="443" t="s">
        <v>144</v>
      </c>
      <c r="D10" s="444" t="s">
        <v>883</v>
      </c>
      <c r="E10" s="320"/>
      <c r="F10" s="445" t="s">
        <v>437</v>
      </c>
      <c r="G10" s="320"/>
      <c r="H10" s="53"/>
    </row>
    <row r="11" spans="2:12" ht="23.25">
      <c r="B11" s="48"/>
      <c r="C11" s="443"/>
      <c r="D11" s="444"/>
      <c r="E11" s="320"/>
      <c r="F11" s="320"/>
      <c r="G11" s="320"/>
      <c r="H11" s="52"/>
    </row>
    <row r="12" spans="2:12" ht="20.25">
      <c r="B12" s="48"/>
      <c r="C12" s="50"/>
      <c r="D12" s="51"/>
      <c r="E12" s="52"/>
      <c r="F12" s="52"/>
      <c r="G12" s="52"/>
      <c r="H12" s="52"/>
    </row>
    <row r="13" spans="2:12" ht="20.25">
      <c r="B13" s="48"/>
      <c r="C13" s="48"/>
      <c r="D13" s="49"/>
      <c r="E13" s="48"/>
      <c r="F13" s="48"/>
      <c r="G13" s="48"/>
      <c r="H13" s="48"/>
    </row>
    <row r="14" spans="2:12" ht="20.25">
      <c r="B14" s="48"/>
      <c r="C14" s="701" t="s">
        <v>107</v>
      </c>
      <c r="D14" s="701"/>
      <c r="E14" s="701"/>
      <c r="F14" s="701"/>
      <c r="G14" s="701"/>
      <c r="H14" s="701"/>
      <c r="I14" s="1"/>
      <c r="J14" s="1"/>
      <c r="K14" s="1"/>
      <c r="L14" s="1"/>
    </row>
    <row r="15" spans="2:12" ht="20.25">
      <c r="B15" s="48"/>
      <c r="C15" s="48"/>
      <c r="D15" s="49"/>
      <c r="E15" s="48"/>
      <c r="F15" s="48"/>
      <c r="G15" s="48"/>
      <c r="H15" s="48"/>
    </row>
    <row r="16" spans="2:12" ht="20.25">
      <c r="B16" s="48"/>
      <c r="C16" s="48"/>
      <c r="D16" s="49"/>
      <c r="E16" s="48"/>
      <c r="F16" s="48"/>
      <c r="G16" s="48"/>
      <c r="H16" s="48"/>
    </row>
    <row r="17" spans="2:12" ht="20.25">
      <c r="B17" s="48"/>
      <c r="C17" s="50"/>
      <c r="D17" s="51"/>
      <c r="E17" s="50"/>
      <c r="F17" s="50"/>
      <c r="G17" s="50"/>
      <c r="H17" s="50"/>
      <c r="I17" s="1"/>
      <c r="J17" s="1"/>
      <c r="K17" s="1"/>
      <c r="L17" s="1"/>
    </row>
    <row r="18" spans="2:12" ht="20.25">
      <c r="B18" s="48"/>
      <c r="C18" s="48"/>
      <c r="D18" s="49"/>
      <c r="E18" s="48"/>
      <c r="F18" s="48"/>
      <c r="G18" s="48"/>
      <c r="H18" s="48"/>
    </row>
    <row r="19" spans="2:12" s="29" customFormat="1" ht="75.75" customHeight="1">
      <c r="B19" s="48"/>
      <c r="C19" s="428" t="s">
        <v>108</v>
      </c>
      <c r="D19" s="429" t="s">
        <v>102</v>
      </c>
      <c r="E19" s="428" t="s">
        <v>109</v>
      </c>
      <c r="F19" s="428" t="s">
        <v>110</v>
      </c>
      <c r="G19" s="428" t="s">
        <v>111</v>
      </c>
      <c r="H19" s="428" t="s">
        <v>112</v>
      </c>
      <c r="I19" s="39"/>
      <c r="J19" s="39"/>
      <c r="K19" s="39"/>
      <c r="L19" s="39"/>
    </row>
    <row r="20" spans="2:12" s="29" customFormat="1" ht="26.25" customHeight="1">
      <c r="B20" s="48"/>
      <c r="C20" s="428">
        <v>1</v>
      </c>
      <c r="D20" s="429">
        <v>2</v>
      </c>
      <c r="E20" s="428">
        <v>3</v>
      </c>
      <c r="F20" s="428">
        <v>4</v>
      </c>
      <c r="G20" s="428">
        <v>5</v>
      </c>
      <c r="H20" s="428">
        <v>6</v>
      </c>
      <c r="I20" s="39"/>
      <c r="J20" s="39"/>
      <c r="K20" s="39"/>
      <c r="L20" s="39"/>
    </row>
    <row r="21" spans="2:12" s="29" customFormat="1" ht="30" customHeight="1">
      <c r="B21" s="48"/>
      <c r="C21" s="702" t="s">
        <v>1123</v>
      </c>
      <c r="D21" s="430" t="s">
        <v>299</v>
      </c>
      <c r="E21" s="431" t="s">
        <v>871</v>
      </c>
      <c r="F21" s="432" t="s">
        <v>872</v>
      </c>
      <c r="G21" s="433" t="s">
        <v>868</v>
      </c>
      <c r="H21" s="434">
        <v>610641</v>
      </c>
    </row>
    <row r="22" spans="2:12" s="29" customFormat="1" ht="30" customHeight="1">
      <c r="B22" s="48"/>
      <c r="C22" s="702"/>
      <c r="D22" s="430" t="s">
        <v>299</v>
      </c>
      <c r="E22" s="431" t="s">
        <v>873</v>
      </c>
      <c r="F22" s="540" t="s">
        <v>872</v>
      </c>
      <c r="G22" s="433"/>
      <c r="H22" s="434">
        <v>5000</v>
      </c>
    </row>
    <row r="23" spans="2:12" s="29" customFormat="1" ht="30" customHeight="1">
      <c r="B23" s="48"/>
      <c r="C23" s="702"/>
      <c r="D23" s="430" t="s">
        <v>299</v>
      </c>
      <c r="E23" s="431"/>
      <c r="F23" s="432"/>
      <c r="G23" s="433"/>
      <c r="H23" s="434">
        <f>SUM(H21:H22)</f>
        <v>615641</v>
      </c>
    </row>
    <row r="24" spans="2:12" s="29" customFormat="1" ht="46.5" customHeight="1">
      <c r="B24" s="48"/>
      <c r="C24" s="702"/>
      <c r="D24" s="435" t="s">
        <v>928</v>
      </c>
      <c r="E24" s="431"/>
      <c r="F24" s="432"/>
      <c r="G24" s="433"/>
      <c r="H24" s="434"/>
    </row>
    <row r="25" spans="2:12" s="29" customFormat="1" ht="30" customHeight="1">
      <c r="B25" s="48"/>
      <c r="C25" s="703" t="s">
        <v>1124</v>
      </c>
      <c r="D25" s="430" t="s">
        <v>299</v>
      </c>
      <c r="E25" s="431" t="s">
        <v>871</v>
      </c>
      <c r="F25" s="540" t="s">
        <v>1142</v>
      </c>
      <c r="G25" s="433" t="s">
        <v>868</v>
      </c>
      <c r="H25" s="434">
        <v>2173663</v>
      </c>
    </row>
    <row r="26" spans="2:12" s="29" customFormat="1" ht="30" customHeight="1">
      <c r="B26" s="48"/>
      <c r="C26" s="703"/>
      <c r="D26" s="430" t="s">
        <v>299</v>
      </c>
      <c r="E26" s="431" t="s">
        <v>873</v>
      </c>
      <c r="F26" s="432"/>
      <c r="G26" s="433"/>
      <c r="H26" s="434">
        <v>5000</v>
      </c>
    </row>
    <row r="27" spans="2:12" s="29" customFormat="1" ht="30" customHeight="1">
      <c r="B27" s="48"/>
      <c r="C27" s="703"/>
      <c r="D27" s="430" t="s">
        <v>299</v>
      </c>
      <c r="E27" s="431"/>
      <c r="F27" s="432"/>
      <c r="G27" s="431"/>
      <c r="H27" s="434"/>
    </row>
    <row r="28" spans="2:12" s="29" customFormat="1" ht="50.25" customHeight="1">
      <c r="B28" s="48"/>
      <c r="C28" s="703"/>
      <c r="D28" s="435" t="s">
        <v>928</v>
      </c>
      <c r="E28" s="431"/>
      <c r="F28" s="432"/>
      <c r="G28" s="431"/>
      <c r="H28" s="434">
        <f>SUM(H25:H27)</f>
        <v>2178663</v>
      </c>
    </row>
    <row r="29" spans="2:12" s="29" customFormat="1" ht="30" customHeight="1">
      <c r="B29" s="48"/>
      <c r="C29" s="703" t="s">
        <v>1125</v>
      </c>
      <c r="D29" s="430" t="s">
        <v>299</v>
      </c>
      <c r="E29" s="431" t="s">
        <v>871</v>
      </c>
      <c r="F29" s="432"/>
      <c r="G29" s="431"/>
      <c r="H29" s="436"/>
    </row>
    <row r="30" spans="2:12" s="29" customFormat="1" ht="30" customHeight="1">
      <c r="B30" s="48"/>
      <c r="C30" s="703"/>
      <c r="D30" s="430" t="s">
        <v>299</v>
      </c>
      <c r="E30" s="431" t="s">
        <v>873</v>
      </c>
      <c r="F30" s="432"/>
      <c r="G30" s="433" t="s">
        <v>868</v>
      </c>
      <c r="H30" s="434"/>
    </row>
    <row r="31" spans="2:12" s="29" customFormat="1" ht="30" customHeight="1">
      <c r="B31" s="48"/>
      <c r="C31" s="703"/>
      <c r="D31" s="430" t="s">
        <v>299</v>
      </c>
      <c r="E31" s="431"/>
      <c r="F31" s="432"/>
      <c r="G31" s="433"/>
      <c r="H31" s="434"/>
    </row>
    <row r="32" spans="2:12" s="29" customFormat="1" ht="50.25" customHeight="1">
      <c r="B32" s="48"/>
      <c r="C32" s="703"/>
      <c r="D32" s="435" t="s">
        <v>928</v>
      </c>
      <c r="E32" s="431"/>
      <c r="F32" s="432" t="s">
        <v>874</v>
      </c>
      <c r="G32" s="431"/>
      <c r="H32" s="434"/>
    </row>
    <row r="33" spans="2:11" s="29" customFormat="1" ht="30" customHeight="1">
      <c r="B33" s="48"/>
      <c r="C33" s="703" t="s">
        <v>1126</v>
      </c>
      <c r="D33" s="430" t="s">
        <v>299</v>
      </c>
      <c r="E33" s="431" t="s">
        <v>871</v>
      </c>
      <c r="F33" s="432"/>
      <c r="G33" s="431"/>
      <c r="H33" s="434"/>
    </row>
    <row r="34" spans="2:11" s="29" customFormat="1" ht="30" customHeight="1">
      <c r="B34" s="48"/>
      <c r="C34" s="703"/>
      <c r="D34" s="430" t="s">
        <v>299</v>
      </c>
      <c r="E34" s="431" t="s">
        <v>873</v>
      </c>
      <c r="F34" s="432"/>
      <c r="G34" s="431"/>
      <c r="H34" s="434"/>
    </row>
    <row r="35" spans="2:11" s="29" customFormat="1" ht="30" customHeight="1">
      <c r="B35" s="48"/>
      <c r="C35" s="703"/>
      <c r="D35" s="430" t="s">
        <v>299</v>
      </c>
      <c r="E35" s="431"/>
      <c r="F35" s="432"/>
      <c r="G35" s="431"/>
      <c r="H35" s="434"/>
    </row>
    <row r="36" spans="2:11" s="29" customFormat="1" ht="45" customHeight="1">
      <c r="B36" s="48"/>
      <c r="C36" s="703"/>
      <c r="D36" s="435" t="s">
        <v>928</v>
      </c>
      <c r="E36" s="431"/>
      <c r="F36" s="432"/>
      <c r="G36" s="431"/>
      <c r="H36" s="434"/>
    </row>
    <row r="37" spans="2:11" s="29" customFormat="1" ht="30" customHeight="1">
      <c r="B37" s="48"/>
      <c r="C37" s="698" t="s">
        <v>1127</v>
      </c>
      <c r="D37" s="430" t="s">
        <v>299</v>
      </c>
      <c r="E37" s="431" t="s">
        <v>871</v>
      </c>
      <c r="F37" s="432"/>
      <c r="G37" s="431"/>
      <c r="H37" s="434"/>
    </row>
    <row r="38" spans="2:11" s="29" customFormat="1" ht="30" customHeight="1">
      <c r="B38" s="48"/>
      <c r="C38" s="699"/>
      <c r="D38" s="430" t="s">
        <v>299</v>
      </c>
      <c r="E38" s="431" t="s">
        <v>873</v>
      </c>
      <c r="F38" s="432"/>
      <c r="G38" s="433" t="s">
        <v>868</v>
      </c>
      <c r="H38" s="434"/>
    </row>
    <row r="39" spans="2:11" s="29" customFormat="1" ht="30" customHeight="1">
      <c r="B39" s="48"/>
      <c r="C39" s="699"/>
      <c r="D39" s="430" t="s">
        <v>299</v>
      </c>
      <c r="E39" s="431"/>
      <c r="F39" s="432"/>
      <c r="G39" s="433"/>
      <c r="H39" s="434"/>
    </row>
    <row r="40" spans="2:11" s="29" customFormat="1" ht="42" customHeight="1">
      <c r="B40" s="48"/>
      <c r="C40" s="700"/>
      <c r="D40" s="435" t="s">
        <v>928</v>
      </c>
      <c r="E40" s="431"/>
      <c r="F40" s="432"/>
      <c r="G40" s="431"/>
      <c r="H40" s="434"/>
    </row>
    <row r="41" spans="2:11" s="29" customFormat="1" ht="30" customHeight="1">
      <c r="B41" s="48"/>
      <c r="C41" s="437"/>
      <c r="D41" s="438"/>
      <c r="E41" s="439"/>
      <c r="F41" s="439"/>
      <c r="G41" s="439"/>
      <c r="H41" s="439"/>
    </row>
    <row r="42" spans="2:11" s="29" customFormat="1" ht="23.25">
      <c r="B42" s="48"/>
      <c r="C42" s="410"/>
      <c r="D42" s="440"/>
      <c r="E42" s="410"/>
      <c r="F42" s="410"/>
      <c r="G42" s="410"/>
      <c r="H42" s="410"/>
    </row>
    <row r="43" spans="2:11" s="48" customFormat="1" ht="19.5" customHeight="1">
      <c r="C43" s="410" t="s">
        <v>1164</v>
      </c>
      <c r="D43" s="410"/>
      <c r="E43" s="410"/>
      <c r="F43" s="410"/>
      <c r="G43" s="441" t="s">
        <v>449</v>
      </c>
      <c r="H43" s="441"/>
      <c r="I43" s="100"/>
      <c r="J43" s="100"/>
      <c r="K43" s="100"/>
    </row>
    <row r="44" spans="2:11" ht="23.25">
      <c r="B44" s="48"/>
      <c r="C44" s="410"/>
      <c r="D44" s="440"/>
      <c r="E44" s="410"/>
      <c r="F44" s="442" t="s">
        <v>422</v>
      </c>
      <c r="G44" s="410"/>
      <c r="H44" s="410"/>
    </row>
    <row r="45" spans="2:11" ht="20.25">
      <c r="B45" s="48"/>
      <c r="C45" s="48"/>
      <c r="D45" s="49"/>
      <c r="E45" s="48"/>
      <c r="F45" s="48"/>
      <c r="G45" s="48"/>
      <c r="H45" s="48"/>
    </row>
    <row r="46" spans="2:11" ht="20.25">
      <c r="B46" s="48"/>
      <c r="C46" s="48"/>
      <c r="D46" s="49"/>
      <c r="E46" s="48"/>
      <c r="F46" s="48"/>
      <c r="G46" s="48"/>
      <c r="H46" s="48"/>
    </row>
    <row r="47" spans="2:11" ht="20.25">
      <c r="B47" s="48"/>
      <c r="C47" s="48"/>
      <c r="D47" s="49"/>
      <c r="E47" s="48"/>
      <c r="F47" s="48"/>
      <c r="G47" s="48"/>
      <c r="H47" s="48"/>
    </row>
    <row r="48" spans="2:11" ht="20.25">
      <c r="B48" s="48"/>
      <c r="C48" s="48"/>
      <c r="D48" s="49"/>
      <c r="E48" s="48"/>
      <c r="F48" s="48"/>
      <c r="G48" s="48"/>
      <c r="H48" s="48"/>
    </row>
    <row r="49" spans="3:8" ht="20.25">
      <c r="C49" s="48"/>
      <c r="D49" s="49"/>
      <c r="E49" s="48"/>
      <c r="F49" s="48"/>
      <c r="G49" s="48"/>
      <c r="H49" s="48"/>
    </row>
  </sheetData>
  <mergeCells count="6">
    <mergeCell ref="C37:C40"/>
    <mergeCell ref="C14:H14"/>
    <mergeCell ref="C21:C24"/>
    <mergeCell ref="C25:C28"/>
    <mergeCell ref="C29:C32"/>
    <mergeCell ref="C33:C36"/>
  </mergeCells>
  <pageMargins left="0.7" right="0.7" top="0.75" bottom="0.75" header="0.3" footer="0.3"/>
  <pageSetup scale="41" orientation="landscape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41"/>
  <sheetViews>
    <sheetView topLeftCell="A6" zoomScale="70" zoomScaleNormal="70" workbookViewId="0">
      <selection activeCell="B3" sqref="B3:M41"/>
    </sheetView>
  </sheetViews>
  <sheetFormatPr defaultRowHeight="15.75"/>
  <cols>
    <col min="1" max="2" width="6.140625" style="8" customWidth="1"/>
    <col min="3" max="3" width="34.28515625" style="8" customWidth="1"/>
    <col min="4" max="4" width="15.7109375" style="8" customWidth="1"/>
    <col min="5" max="5" width="17.85546875" style="8" customWidth="1"/>
    <col min="6" max="6" width="14.5703125" style="8" customWidth="1"/>
    <col min="7" max="7" width="20.7109375" style="8" customWidth="1"/>
    <col min="8" max="8" width="26.5703125" style="8" customWidth="1"/>
    <col min="9" max="9" width="16.5703125" style="8" customWidth="1"/>
    <col min="10" max="10" width="13.42578125" style="8" customWidth="1"/>
    <col min="11" max="11" width="16" style="8" customWidth="1"/>
    <col min="12" max="12" width="13.5703125" style="8" customWidth="1"/>
    <col min="13" max="13" width="17" style="8" customWidth="1"/>
    <col min="14" max="14" width="10.28515625" style="8" customWidth="1"/>
    <col min="15" max="16384" width="9.140625" style="8"/>
  </cols>
  <sheetData>
    <row r="2" spans="1:14" ht="20.25">
      <c r="B2" s="48"/>
      <c r="C2" s="49"/>
      <c r="D2" s="48"/>
    </row>
    <row r="3" spans="1:14" ht="20.25">
      <c r="B3" s="50"/>
      <c r="C3" s="48"/>
      <c r="D3" s="49"/>
      <c r="E3" s="48"/>
    </row>
    <row r="4" spans="1:14" ht="23.25">
      <c r="A4" s="208"/>
      <c r="B4" s="50"/>
      <c r="C4" s="410" t="s">
        <v>1004</v>
      </c>
      <c r="D4" s="440" t="s">
        <v>884</v>
      </c>
      <c r="E4" s="320"/>
      <c r="F4" s="208"/>
      <c r="G4" s="208"/>
      <c r="H4" s="208"/>
      <c r="I4" s="208"/>
      <c r="J4" s="208"/>
      <c r="K4" s="208"/>
      <c r="L4" s="208"/>
      <c r="M4" s="208"/>
      <c r="N4" s="208"/>
    </row>
    <row r="5" spans="1:14" ht="23.25">
      <c r="A5" s="208"/>
      <c r="B5" s="209"/>
      <c r="C5" s="410" t="s">
        <v>1005</v>
      </c>
      <c r="D5" s="440" t="s">
        <v>883</v>
      </c>
      <c r="E5" s="320"/>
      <c r="F5" s="210"/>
      <c r="G5" s="210"/>
      <c r="H5" s="209"/>
      <c r="I5" s="209"/>
      <c r="J5" s="209"/>
      <c r="K5" s="209"/>
      <c r="L5" s="209"/>
      <c r="M5" s="209"/>
      <c r="N5" s="208"/>
    </row>
    <row r="6" spans="1:14">
      <c r="A6" s="208"/>
      <c r="B6" s="209"/>
      <c r="C6" s="2"/>
      <c r="D6" s="24"/>
      <c r="E6" s="12"/>
      <c r="F6" s="210"/>
      <c r="G6" s="210"/>
      <c r="H6" s="209"/>
      <c r="I6" s="209"/>
      <c r="J6" s="209"/>
      <c r="K6" s="209"/>
      <c r="L6" s="209"/>
      <c r="M6" s="209"/>
      <c r="N6" s="208"/>
    </row>
    <row r="7" spans="1:14" ht="23.25">
      <c r="A7" s="208"/>
      <c r="B7" s="209"/>
      <c r="C7" s="50"/>
      <c r="D7" s="51"/>
      <c r="E7" s="12"/>
      <c r="F7" s="320" t="s">
        <v>436</v>
      </c>
      <c r="G7" s="210"/>
      <c r="H7" s="209"/>
      <c r="I7" s="209"/>
      <c r="J7" s="209"/>
      <c r="K7" s="209"/>
      <c r="L7" s="209"/>
      <c r="M7" s="209"/>
      <c r="N7" s="208"/>
    </row>
    <row r="8" spans="1:14" ht="20.25">
      <c r="A8" s="208"/>
      <c r="B8" s="209"/>
      <c r="C8" s="50"/>
      <c r="D8" s="51"/>
      <c r="E8" s="52"/>
      <c r="F8" s="210"/>
      <c r="G8" s="210"/>
      <c r="H8" s="209"/>
      <c r="I8" s="209"/>
      <c r="J8" s="209"/>
      <c r="K8" s="209"/>
      <c r="L8" s="209"/>
      <c r="M8" s="209"/>
      <c r="N8" s="208"/>
    </row>
    <row r="9" spans="1:14">
      <c r="A9" s="208"/>
      <c r="B9" s="214"/>
      <c r="C9" s="214"/>
      <c r="D9" s="708" t="s">
        <v>442</v>
      </c>
      <c r="E9" s="708"/>
      <c r="F9" s="708"/>
      <c r="G9" s="708"/>
      <c r="H9" s="214"/>
      <c r="I9" s="214"/>
      <c r="J9" s="214"/>
      <c r="K9" s="214"/>
      <c r="L9" s="214"/>
      <c r="M9" s="214"/>
      <c r="N9" s="208"/>
    </row>
    <row r="10" spans="1:14">
      <c r="A10" s="208"/>
      <c r="B10" s="214"/>
      <c r="C10" s="214"/>
      <c r="D10" s="214"/>
      <c r="E10" s="214"/>
      <c r="F10" s="214"/>
      <c r="G10" s="214"/>
      <c r="H10" s="214" t="s">
        <v>929</v>
      </c>
      <c r="I10" s="214"/>
      <c r="J10" s="214"/>
      <c r="K10" s="214"/>
      <c r="L10" s="214"/>
      <c r="M10" s="214"/>
      <c r="N10" s="208"/>
    </row>
    <row r="11" spans="1:14" ht="101.25" customHeight="1">
      <c r="A11" s="208"/>
      <c r="B11" s="446" t="s">
        <v>930</v>
      </c>
      <c r="C11" s="447" t="s">
        <v>931</v>
      </c>
      <c r="D11" s="447" t="s">
        <v>932</v>
      </c>
      <c r="E11" s="447" t="s">
        <v>933</v>
      </c>
      <c r="F11" s="447" t="s">
        <v>934</v>
      </c>
      <c r="G11" s="535" t="s">
        <v>935</v>
      </c>
      <c r="H11" s="447" t="s">
        <v>936</v>
      </c>
      <c r="I11" s="214"/>
      <c r="J11" s="214"/>
      <c r="K11" s="214"/>
      <c r="L11" s="256"/>
      <c r="M11" s="214"/>
      <c r="N11" s="208"/>
    </row>
    <row r="12" spans="1:14" ht="27.75" customHeight="1">
      <c r="A12" s="208"/>
      <c r="B12" s="448">
        <v>1</v>
      </c>
      <c r="C12" s="448" t="s">
        <v>944</v>
      </c>
      <c r="D12" s="448" t="s">
        <v>942</v>
      </c>
      <c r="E12" s="449">
        <v>2018</v>
      </c>
      <c r="F12" s="449">
        <v>2018</v>
      </c>
      <c r="G12" s="450">
        <v>8000</v>
      </c>
      <c r="H12" s="449">
        <v>1155</v>
      </c>
      <c r="I12" s="214"/>
      <c r="J12" s="214"/>
      <c r="K12" s="214"/>
      <c r="L12" s="214"/>
      <c r="M12" s="214"/>
      <c r="N12" s="208"/>
    </row>
    <row r="13" spans="1:14" ht="20.25">
      <c r="A13" s="208"/>
      <c r="B13" s="448">
        <v>2</v>
      </c>
      <c r="C13" s="448" t="s">
        <v>943</v>
      </c>
      <c r="D13" s="448" t="s">
        <v>942</v>
      </c>
      <c r="E13" s="449">
        <v>2017</v>
      </c>
      <c r="F13" s="449">
        <v>2017</v>
      </c>
      <c r="G13" s="450">
        <v>9000</v>
      </c>
      <c r="H13" s="449">
        <v>1349</v>
      </c>
      <c r="I13" s="214"/>
      <c r="J13" s="214"/>
      <c r="K13" s="214"/>
      <c r="L13" s="214"/>
      <c r="M13" s="214"/>
      <c r="N13" s="208"/>
    </row>
    <row r="14" spans="1:14" ht="20.25">
      <c r="A14" s="208"/>
      <c r="B14" s="448">
        <v>3</v>
      </c>
      <c r="C14" s="448" t="s">
        <v>1143</v>
      </c>
      <c r="D14" s="451"/>
      <c r="E14" s="448"/>
      <c r="F14" s="448"/>
      <c r="G14" s="450">
        <v>350</v>
      </c>
      <c r="H14" s="448">
        <v>346</v>
      </c>
      <c r="I14" s="214"/>
      <c r="J14" s="214"/>
      <c r="K14" s="214"/>
      <c r="L14" s="214"/>
      <c r="M14" s="214"/>
      <c r="N14" s="208"/>
    </row>
    <row r="15" spans="1:14" ht="20.25">
      <c r="A15" s="208"/>
      <c r="B15" s="448">
        <v>4</v>
      </c>
      <c r="C15" s="448" t="s">
        <v>55</v>
      </c>
      <c r="D15" s="448"/>
      <c r="E15" s="448"/>
      <c r="F15" s="448"/>
      <c r="G15" s="452"/>
      <c r="H15" s="448"/>
      <c r="I15" s="214"/>
      <c r="J15" s="256"/>
      <c r="K15" s="214"/>
      <c r="L15" s="214"/>
      <c r="M15" s="214"/>
      <c r="N15" s="208"/>
    </row>
    <row r="16" spans="1:14" ht="20.25">
      <c r="A16" s="208"/>
      <c r="B16" s="448">
        <v>5</v>
      </c>
      <c r="C16" s="448"/>
      <c r="D16" s="448"/>
      <c r="E16" s="448"/>
      <c r="F16" s="448"/>
      <c r="G16" s="452"/>
      <c r="H16" s="448"/>
      <c r="I16" s="214"/>
      <c r="J16" s="214"/>
      <c r="K16" s="214"/>
      <c r="L16" s="214"/>
      <c r="M16" s="214"/>
      <c r="N16" s="208"/>
    </row>
    <row r="17" spans="1:15" ht="19.5" customHeight="1">
      <c r="A17" s="208"/>
      <c r="B17" s="448">
        <v>6</v>
      </c>
      <c r="C17" s="448"/>
      <c r="D17" s="448"/>
      <c r="E17" s="448"/>
      <c r="F17" s="448"/>
      <c r="G17" s="452"/>
      <c r="H17" s="449"/>
      <c r="I17" s="214"/>
      <c r="J17" s="214"/>
      <c r="K17" s="214"/>
      <c r="L17" s="214"/>
      <c r="M17" s="214"/>
      <c r="N17" s="208"/>
    </row>
    <row r="18" spans="1:15" ht="19.5" customHeight="1">
      <c r="A18" s="208"/>
      <c r="B18" s="448">
        <v>7</v>
      </c>
      <c r="C18" s="448"/>
      <c r="D18" s="448"/>
      <c r="E18" s="448"/>
      <c r="F18" s="448"/>
      <c r="G18" s="450"/>
      <c r="H18" s="449"/>
      <c r="I18" s="214"/>
      <c r="J18" s="214"/>
      <c r="K18" s="214"/>
      <c r="L18" s="214"/>
      <c r="M18" s="214"/>
      <c r="N18" s="208"/>
    </row>
    <row r="19" spans="1:15" ht="19.5" customHeight="1">
      <c r="A19" s="208"/>
      <c r="B19" s="448">
        <v>8</v>
      </c>
      <c r="C19" s="448"/>
      <c r="D19" s="448"/>
      <c r="E19" s="448"/>
      <c r="F19" s="448"/>
      <c r="G19" s="450"/>
      <c r="H19" s="448"/>
      <c r="I19" s="214"/>
      <c r="J19" s="214"/>
      <c r="K19" s="214"/>
      <c r="L19" s="214"/>
      <c r="M19" s="214"/>
      <c r="N19" s="208"/>
    </row>
    <row r="20" spans="1:15" ht="19.5" customHeight="1">
      <c r="A20" s="208"/>
      <c r="B20" s="706" t="s">
        <v>937</v>
      </c>
      <c r="C20" s="707"/>
      <c r="D20" s="448"/>
      <c r="E20" s="448"/>
      <c r="F20" s="448"/>
      <c r="G20" s="450">
        <f>SUM(G12:G19)</f>
        <v>17350</v>
      </c>
      <c r="H20" s="449">
        <f>SUM(H12:H19)</f>
        <v>2850</v>
      </c>
      <c r="I20" s="214"/>
      <c r="J20" s="214"/>
      <c r="K20" s="214"/>
      <c r="L20" s="214"/>
      <c r="M20" s="214"/>
      <c r="N20" s="208"/>
    </row>
    <row r="21" spans="1:15" ht="19.5" customHeight="1">
      <c r="A21" s="208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5"/>
      <c r="M21" s="215"/>
      <c r="N21" s="208"/>
    </row>
    <row r="22" spans="1:15" ht="19.5" customHeight="1">
      <c r="A22" s="208"/>
      <c r="B22" s="214"/>
      <c r="C22" s="462" t="s">
        <v>938</v>
      </c>
      <c r="D22" s="462"/>
      <c r="E22" s="462"/>
      <c r="F22" s="462"/>
      <c r="G22" s="462"/>
      <c r="H22" s="214"/>
      <c r="I22" s="214"/>
      <c r="J22" s="214"/>
      <c r="K22" s="214"/>
      <c r="L22" s="214"/>
      <c r="M22" s="214"/>
      <c r="N22" s="208"/>
    </row>
    <row r="23" spans="1:15" ht="16.5" customHeight="1">
      <c r="A23" s="208"/>
      <c r="B23" s="214"/>
      <c r="C23" s="462" t="s">
        <v>939</v>
      </c>
      <c r="D23" s="462"/>
      <c r="E23" s="462"/>
      <c r="F23" s="462"/>
      <c r="G23" s="462"/>
      <c r="H23" s="214"/>
      <c r="I23" s="214"/>
      <c r="J23" s="214"/>
      <c r="K23" s="214" t="s">
        <v>940</v>
      </c>
      <c r="L23" s="214"/>
      <c r="M23" s="214"/>
      <c r="N23" s="208"/>
    </row>
    <row r="24" spans="1:15">
      <c r="A24" s="208"/>
      <c r="B24" s="214"/>
      <c r="C24" s="214"/>
      <c r="D24" s="214"/>
      <c r="E24" s="214"/>
      <c r="F24" s="214"/>
      <c r="G24" s="214"/>
      <c r="H24" s="214"/>
      <c r="I24" s="214"/>
      <c r="J24" s="214"/>
      <c r="K24" s="214"/>
      <c r="L24" s="214" t="s">
        <v>941</v>
      </c>
      <c r="M24" s="214"/>
      <c r="N24" s="208"/>
    </row>
    <row r="25" spans="1:15" ht="64.5" customHeight="1">
      <c r="A25" s="208"/>
      <c r="B25" s="453" t="s">
        <v>930</v>
      </c>
      <c r="C25" s="454" t="s">
        <v>931</v>
      </c>
      <c r="D25" s="709" t="s">
        <v>1057</v>
      </c>
      <c r="E25" s="710"/>
      <c r="F25" s="704" t="s">
        <v>1128</v>
      </c>
      <c r="G25" s="705"/>
      <c r="H25" s="704" t="s">
        <v>1129</v>
      </c>
      <c r="I25" s="705"/>
      <c r="J25" s="704" t="s">
        <v>1107</v>
      </c>
      <c r="K25" s="705"/>
      <c r="L25" s="704" t="s">
        <v>1130</v>
      </c>
      <c r="M25" s="705"/>
      <c r="N25" s="208"/>
    </row>
    <row r="26" spans="1:15" ht="20.25">
      <c r="A26" s="208"/>
      <c r="B26" s="455"/>
      <c r="C26" s="455"/>
      <c r="D26" s="456" t="s">
        <v>1</v>
      </c>
      <c r="E26" s="457" t="s">
        <v>50</v>
      </c>
      <c r="F26" s="457" t="s">
        <v>1</v>
      </c>
      <c r="G26" s="448" t="s">
        <v>50</v>
      </c>
      <c r="H26" s="457" t="s">
        <v>1</v>
      </c>
      <c r="I26" s="448" t="s">
        <v>50</v>
      </c>
      <c r="J26" s="457" t="s">
        <v>1</v>
      </c>
      <c r="K26" s="448" t="s">
        <v>50</v>
      </c>
      <c r="L26" s="457" t="s">
        <v>1</v>
      </c>
      <c r="M26" s="448" t="s">
        <v>50</v>
      </c>
      <c r="N26" s="208"/>
    </row>
    <row r="27" spans="1:15" ht="20.25">
      <c r="A27" s="208"/>
      <c r="B27" s="448">
        <v>1</v>
      </c>
      <c r="C27" s="448" t="s">
        <v>945</v>
      </c>
      <c r="D27" s="449">
        <v>8000</v>
      </c>
      <c r="E27" s="449"/>
      <c r="F27" s="449">
        <v>2000</v>
      </c>
      <c r="G27" s="448"/>
      <c r="H27" s="449"/>
      <c r="I27" s="449"/>
      <c r="J27" s="449"/>
      <c r="K27" s="448"/>
      <c r="L27" s="449"/>
      <c r="M27" s="449"/>
      <c r="N27" s="208"/>
    </row>
    <row r="28" spans="1:15" ht="20.25">
      <c r="A28" s="208"/>
      <c r="B28" s="448">
        <v>2</v>
      </c>
      <c r="C28" s="448" t="s">
        <v>943</v>
      </c>
      <c r="D28" s="449">
        <v>9000</v>
      </c>
      <c r="E28" s="449"/>
      <c r="F28" s="449">
        <v>2250</v>
      </c>
      <c r="G28" s="448">
        <v>262</v>
      </c>
      <c r="H28" s="449"/>
      <c r="I28" s="449"/>
      <c r="J28" s="449"/>
      <c r="K28" s="449"/>
      <c r="L28" s="449"/>
      <c r="M28" s="449"/>
      <c r="N28" s="208"/>
    </row>
    <row r="29" spans="1:15" ht="20.25">
      <c r="A29" s="208"/>
      <c r="B29" s="448">
        <v>3</v>
      </c>
      <c r="C29" s="448" t="s">
        <v>1143</v>
      </c>
      <c r="D29" s="449">
        <v>350</v>
      </c>
      <c r="E29" s="448"/>
      <c r="F29" s="449"/>
      <c r="G29" s="458"/>
      <c r="H29" s="449"/>
      <c r="I29" s="448"/>
      <c r="J29" s="449"/>
      <c r="K29" s="448"/>
      <c r="L29" s="449"/>
      <c r="M29" s="448"/>
      <c r="N29" s="208"/>
      <c r="O29" s="219"/>
    </row>
    <row r="30" spans="1:15" ht="20.25">
      <c r="A30" s="208"/>
      <c r="B30" s="448">
        <v>4</v>
      </c>
      <c r="C30" s="448"/>
      <c r="D30" s="448"/>
      <c r="E30" s="448"/>
      <c r="F30" s="448"/>
      <c r="G30" s="458"/>
      <c r="H30" s="448"/>
      <c r="I30" s="448"/>
      <c r="J30" s="448"/>
      <c r="K30" s="448"/>
      <c r="L30" s="448"/>
      <c r="M30" s="448"/>
      <c r="N30" s="208"/>
      <c r="O30" s="219"/>
    </row>
    <row r="31" spans="1:15" ht="20.25">
      <c r="A31" s="208"/>
      <c r="B31" s="448">
        <v>5</v>
      </c>
      <c r="C31" s="448"/>
      <c r="D31" s="448"/>
      <c r="E31" s="448"/>
      <c r="F31" s="448"/>
      <c r="G31" s="458"/>
      <c r="H31" s="448"/>
      <c r="I31" s="448"/>
      <c r="J31" s="448"/>
      <c r="K31" s="448"/>
      <c r="L31" s="448"/>
      <c r="M31" s="448"/>
      <c r="N31" s="208"/>
    </row>
    <row r="32" spans="1:15" ht="20.25">
      <c r="A32" s="208"/>
      <c r="B32" s="448">
        <v>6</v>
      </c>
      <c r="C32" s="448"/>
      <c r="D32" s="448"/>
      <c r="E32" s="448"/>
      <c r="F32" s="448"/>
      <c r="G32" s="458"/>
      <c r="H32" s="448"/>
      <c r="I32" s="448"/>
      <c r="J32" s="448"/>
      <c r="K32" s="448"/>
      <c r="L32" s="448"/>
      <c r="M32" s="448"/>
      <c r="N32" s="208"/>
    </row>
    <row r="33" spans="1:16" ht="20.25">
      <c r="A33" s="208"/>
      <c r="B33" s="448">
        <v>7</v>
      </c>
      <c r="C33" s="448"/>
      <c r="D33" s="448"/>
      <c r="E33" s="448"/>
      <c r="F33" s="448"/>
      <c r="G33" s="458"/>
      <c r="H33" s="448"/>
      <c r="I33" s="448"/>
      <c r="J33" s="448"/>
      <c r="K33" s="448"/>
      <c r="L33" s="448"/>
      <c r="M33" s="448"/>
      <c r="N33"/>
    </row>
    <row r="34" spans="1:16" ht="16.5" customHeight="1">
      <c r="A34" s="208"/>
      <c r="B34" s="448">
        <v>8</v>
      </c>
      <c r="C34" s="448"/>
      <c r="D34" s="448"/>
      <c r="E34" s="448"/>
      <c r="F34" s="448"/>
      <c r="G34" s="458"/>
      <c r="H34" s="448"/>
      <c r="I34" s="448"/>
      <c r="J34" s="448"/>
      <c r="K34" s="448"/>
      <c r="L34" s="448"/>
      <c r="M34" s="448"/>
      <c r="N34" s="208"/>
    </row>
    <row r="35" spans="1:16" ht="20.25">
      <c r="A35" s="208"/>
      <c r="B35" s="706" t="s">
        <v>937</v>
      </c>
      <c r="C35" s="707"/>
      <c r="D35" s="449">
        <f>SUM(D27:D34)</f>
        <v>17350</v>
      </c>
      <c r="E35" s="449"/>
      <c r="F35" s="449">
        <f>SUM(F27:F34)</f>
        <v>4250</v>
      </c>
      <c r="G35" s="448">
        <f>SUM(G27:G34)</f>
        <v>262</v>
      </c>
      <c r="H35" s="449"/>
      <c r="I35" s="449"/>
      <c r="J35" s="449"/>
      <c r="K35" s="449"/>
      <c r="L35" s="449"/>
      <c r="M35" s="449"/>
      <c r="N35" s="208"/>
    </row>
    <row r="36" spans="1:16">
      <c r="A36" s="208"/>
      <c r="H36" s="260"/>
      <c r="N36" s="208"/>
    </row>
    <row r="37" spans="1:16">
      <c r="A37" s="208"/>
      <c r="N37" s="208"/>
    </row>
    <row r="38" spans="1:16">
      <c r="A38" s="208"/>
      <c r="N38" s="208"/>
    </row>
    <row r="39" spans="1:16" ht="20.25">
      <c r="A39" s="208"/>
      <c r="B39" s="208"/>
      <c r="C39" s="48" t="s">
        <v>1165</v>
      </c>
      <c r="D39" s="48"/>
      <c r="E39" s="48"/>
      <c r="F39" s="48"/>
      <c r="G39" s="100" t="s">
        <v>449</v>
      </c>
      <c r="H39" s="100"/>
      <c r="I39" s="459"/>
      <c r="J39" s="460"/>
      <c r="K39" s="461"/>
      <c r="L39" s="461"/>
      <c r="M39" s="461"/>
      <c r="N39" s="216"/>
      <c r="O39" s="217"/>
      <c r="P39" s="218"/>
    </row>
    <row r="40" spans="1:16" ht="20.25">
      <c r="C40" s="48"/>
      <c r="D40" s="49"/>
      <c r="E40" s="48"/>
      <c r="F40" s="291" t="s">
        <v>422</v>
      </c>
      <c r="G40" s="48"/>
      <c r="H40" s="48"/>
      <c r="I40" s="48"/>
      <c r="J40" s="48"/>
      <c r="K40" s="48"/>
      <c r="L40" s="48"/>
      <c r="M40" s="48"/>
      <c r="N40" s="29"/>
      <c r="O40" s="29"/>
    </row>
    <row r="41" spans="1:16" ht="51" customHeight="1">
      <c r="C41" s="48"/>
      <c r="D41" s="49"/>
      <c r="E41" s="48"/>
      <c r="F41" s="48"/>
      <c r="G41" s="48"/>
      <c r="H41" s="48"/>
    </row>
  </sheetData>
  <mergeCells count="8">
    <mergeCell ref="D9:G9"/>
    <mergeCell ref="D25:E25"/>
    <mergeCell ref="H25:I25"/>
    <mergeCell ref="J25:K25"/>
    <mergeCell ref="L25:M25"/>
    <mergeCell ref="B35:C35"/>
    <mergeCell ref="B20:C20"/>
    <mergeCell ref="F25:G25"/>
  </mergeCells>
  <pageMargins left="0.27" right="0.7" top="0.75" bottom="0.75" header="0.3" footer="0.3"/>
  <pageSetup paperSize="9" scale="55" orientation="landscape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3:G49"/>
  <sheetViews>
    <sheetView topLeftCell="A6" workbookViewId="0">
      <selection sqref="A1:H51"/>
    </sheetView>
  </sheetViews>
  <sheetFormatPr defaultRowHeight="12.75"/>
  <cols>
    <col min="1" max="1" width="39.28515625" customWidth="1"/>
    <col min="2" max="2" width="52.7109375" customWidth="1"/>
    <col min="3" max="3" width="6.140625" customWidth="1"/>
    <col min="4" max="4" width="10.28515625" customWidth="1"/>
    <col min="5" max="5" width="8.42578125" customWidth="1"/>
    <col min="6" max="6" width="7.42578125" customWidth="1"/>
  </cols>
  <sheetData>
    <row r="3" spans="1:6" ht="15.75">
      <c r="A3" s="8" t="s">
        <v>885</v>
      </c>
      <c r="B3" s="25"/>
      <c r="C3" s="25"/>
      <c r="D3" s="25"/>
      <c r="E3" s="25"/>
      <c r="F3" s="56"/>
    </row>
    <row r="4" spans="1:6" ht="15.75">
      <c r="A4" s="8" t="s">
        <v>660</v>
      </c>
      <c r="B4" s="239" t="s">
        <v>443</v>
      </c>
      <c r="C4" s="25"/>
      <c r="D4" s="25"/>
      <c r="E4" s="25"/>
      <c r="F4" s="56"/>
    </row>
    <row r="5" spans="1:6" ht="18.75">
      <c r="A5" s="101"/>
      <c r="B5" s="101"/>
      <c r="C5" s="25"/>
      <c r="D5" s="25"/>
      <c r="E5" s="25"/>
    </row>
    <row r="6" spans="1:6">
      <c r="A6" s="711" t="s">
        <v>1131</v>
      </c>
      <c r="B6" s="712"/>
      <c r="C6" s="712"/>
      <c r="D6" s="712"/>
      <c r="E6" s="712"/>
      <c r="F6" s="712"/>
    </row>
    <row r="7" spans="1:6">
      <c r="A7" s="711"/>
      <c r="B7" s="712"/>
      <c r="C7" s="712"/>
      <c r="D7" s="712"/>
      <c r="E7" s="712"/>
      <c r="F7" s="712"/>
    </row>
    <row r="8" spans="1:6">
      <c r="A8" s="711"/>
      <c r="B8" s="712"/>
      <c r="C8" s="712"/>
      <c r="D8" s="712"/>
      <c r="E8" s="712"/>
      <c r="F8" s="712"/>
    </row>
    <row r="9" spans="1:6">
      <c r="A9" s="711"/>
      <c r="B9" s="712"/>
      <c r="C9" s="712"/>
      <c r="D9" s="712"/>
      <c r="E9" s="712"/>
      <c r="F9" s="712"/>
    </row>
    <row r="10" spans="1:6" ht="22.5" customHeight="1">
      <c r="A10" s="712"/>
      <c r="B10" s="712"/>
      <c r="C10" s="712"/>
      <c r="D10" s="712"/>
      <c r="E10" s="712"/>
      <c r="F10" s="712"/>
    </row>
    <row r="11" spans="1:6" ht="0.75" customHeight="1">
      <c r="A11" s="8"/>
      <c r="B11" s="40"/>
      <c r="C11" s="713" t="s">
        <v>946</v>
      </c>
      <c r="D11" s="713"/>
      <c r="E11" s="8"/>
      <c r="F11" s="8"/>
    </row>
    <row r="12" spans="1:6" ht="0.75" customHeight="1">
      <c r="A12" s="8"/>
      <c r="B12" s="11"/>
      <c r="C12" s="11"/>
      <c r="D12" s="11"/>
      <c r="E12" s="11"/>
      <c r="F12" s="312" t="s">
        <v>189</v>
      </c>
    </row>
    <row r="13" spans="1:6" ht="0.75" customHeight="1">
      <c r="A13" s="8"/>
      <c r="B13" s="11"/>
      <c r="C13" s="11"/>
      <c r="D13" s="11"/>
      <c r="E13" s="11"/>
      <c r="F13" s="312"/>
    </row>
    <row r="14" spans="1:6" ht="0.75" customHeight="1">
      <c r="A14" s="8"/>
      <c r="B14" s="11"/>
      <c r="C14" s="11"/>
      <c r="D14" s="11"/>
      <c r="E14" s="11"/>
      <c r="F14" s="312"/>
    </row>
    <row r="15" spans="1:6" ht="0.75" customHeight="1">
      <c r="A15" s="8"/>
      <c r="B15" s="11"/>
      <c r="C15" s="11"/>
      <c r="D15" s="11"/>
      <c r="E15" s="11"/>
      <c r="F15" s="312"/>
    </row>
    <row r="16" spans="1:6" ht="0.75" customHeight="1">
      <c r="A16" s="8"/>
      <c r="B16" s="11"/>
      <c r="C16" s="11"/>
      <c r="D16" s="11"/>
      <c r="E16" s="11"/>
      <c r="F16" s="312"/>
    </row>
    <row r="17" spans="1:7" ht="17.25" customHeight="1">
      <c r="A17" s="8"/>
      <c r="B17" s="11"/>
      <c r="C17" s="11"/>
      <c r="D17" s="11"/>
      <c r="E17" s="212" t="s">
        <v>189</v>
      </c>
      <c r="F17" s="211"/>
    </row>
    <row r="18" spans="1:7" ht="51">
      <c r="A18" s="313" t="s">
        <v>947</v>
      </c>
      <c r="B18" s="231" t="s">
        <v>99</v>
      </c>
      <c r="C18" s="313" t="s">
        <v>948</v>
      </c>
      <c r="D18" s="231" t="s">
        <v>410</v>
      </c>
      <c r="E18" s="313" t="s">
        <v>411</v>
      </c>
      <c r="F18" s="314" t="s">
        <v>998</v>
      </c>
      <c r="G18" s="495"/>
    </row>
    <row r="19" spans="1:7" ht="17.25" customHeight="1">
      <c r="A19" s="395">
        <v>1</v>
      </c>
      <c r="B19" s="395">
        <v>2</v>
      </c>
      <c r="C19" s="395">
        <v>3</v>
      </c>
      <c r="D19" s="395">
        <v>4</v>
      </c>
      <c r="E19" s="395">
        <v>5</v>
      </c>
      <c r="F19" s="315">
        <v>6</v>
      </c>
      <c r="G19" s="495"/>
    </row>
    <row r="20" spans="1:7" ht="33.75" customHeight="1">
      <c r="A20" s="496" t="s">
        <v>1043</v>
      </c>
      <c r="B20" s="497" t="s">
        <v>1002</v>
      </c>
      <c r="C20" s="488" t="s">
        <v>949</v>
      </c>
      <c r="D20" s="498"/>
      <c r="E20" s="498"/>
      <c r="F20" s="499"/>
      <c r="G20" s="495"/>
    </row>
    <row r="21" spans="1:7">
      <c r="A21" s="500" t="s">
        <v>1044</v>
      </c>
      <c r="B21" s="227" t="s">
        <v>953</v>
      </c>
      <c r="C21" s="489" t="s">
        <v>950</v>
      </c>
      <c r="D21" s="501"/>
      <c r="E21" s="501"/>
      <c r="F21" s="502"/>
      <c r="G21" s="495"/>
    </row>
    <row r="22" spans="1:7" ht="36.75" customHeight="1">
      <c r="A22" s="500" t="s">
        <v>1045</v>
      </c>
      <c r="B22" s="227" t="s">
        <v>954</v>
      </c>
      <c r="C22" s="489" t="s">
        <v>951</v>
      </c>
      <c r="D22" s="501"/>
      <c r="E22" s="501"/>
      <c r="F22" s="502"/>
      <c r="G22" s="495"/>
    </row>
    <row r="23" spans="1:7" ht="34.5" customHeight="1">
      <c r="A23" s="500" t="s">
        <v>1046</v>
      </c>
      <c r="B23" s="227" t="s">
        <v>955</v>
      </c>
      <c r="C23" s="489" t="s">
        <v>952</v>
      </c>
      <c r="D23" s="501"/>
      <c r="E23" s="501"/>
      <c r="F23" s="502"/>
      <c r="G23" s="495"/>
    </row>
    <row r="24" spans="1:7" ht="36" customHeight="1">
      <c r="A24" s="500" t="s">
        <v>1053</v>
      </c>
      <c r="B24" s="503" t="s">
        <v>956</v>
      </c>
      <c r="C24" s="489" t="s">
        <v>957</v>
      </c>
      <c r="D24" s="501"/>
      <c r="E24" s="501"/>
      <c r="F24" s="504"/>
      <c r="G24" s="495"/>
    </row>
    <row r="25" spans="1:7" ht="47.25" customHeight="1">
      <c r="A25" s="505" t="s">
        <v>1047</v>
      </c>
      <c r="B25" s="497" t="s">
        <v>958</v>
      </c>
      <c r="C25" s="488" t="s">
        <v>959</v>
      </c>
      <c r="D25" s="498"/>
      <c r="E25" s="498"/>
      <c r="F25" s="499"/>
      <c r="G25" s="495"/>
    </row>
    <row r="26" spans="1:7" ht="18" customHeight="1">
      <c r="A26" s="500" t="s">
        <v>1048</v>
      </c>
      <c r="B26" s="204" t="s">
        <v>1054</v>
      </c>
      <c r="C26" s="489" t="s">
        <v>960</v>
      </c>
      <c r="D26" s="501"/>
      <c r="E26" s="501"/>
      <c r="F26" s="502"/>
      <c r="G26" s="495"/>
    </row>
    <row r="27" spans="1:7" ht="51" customHeight="1">
      <c r="A27" s="500" t="s">
        <v>1049</v>
      </c>
      <c r="B27" s="227" t="s">
        <v>1028</v>
      </c>
      <c r="C27" s="489" t="s">
        <v>961</v>
      </c>
      <c r="D27" s="501" t="s">
        <v>1055</v>
      </c>
      <c r="E27" s="501"/>
      <c r="F27" s="502"/>
      <c r="G27" s="495"/>
    </row>
    <row r="28" spans="1:7" ht="42" customHeight="1">
      <c r="A28" s="500" t="s">
        <v>1050</v>
      </c>
      <c r="B28" s="227" t="s">
        <v>962</v>
      </c>
      <c r="C28" s="489" t="s">
        <v>963</v>
      </c>
      <c r="D28" s="501"/>
      <c r="E28" s="501"/>
      <c r="F28" s="502"/>
      <c r="G28" s="495"/>
    </row>
    <row r="29" spans="1:7" ht="51.75" customHeight="1">
      <c r="A29" s="506" t="s">
        <v>1051</v>
      </c>
      <c r="B29" s="507" t="s">
        <v>964</v>
      </c>
      <c r="C29" s="490" t="s">
        <v>965</v>
      </c>
      <c r="D29" s="499">
        <v>27968</v>
      </c>
      <c r="E29" s="499">
        <v>17661</v>
      </c>
      <c r="F29" s="499">
        <v>10307</v>
      </c>
      <c r="G29" s="495"/>
    </row>
    <row r="30" spans="1:7" ht="38.25">
      <c r="A30" s="494" t="s">
        <v>1052</v>
      </c>
      <c r="B30" s="509" t="s">
        <v>966</v>
      </c>
      <c r="C30" s="491" t="s">
        <v>967</v>
      </c>
      <c r="D30" s="510"/>
      <c r="E30" s="510"/>
      <c r="F30" s="508" t="s">
        <v>890</v>
      </c>
      <c r="G30" s="495"/>
    </row>
    <row r="31" spans="1:7" ht="63" customHeight="1">
      <c r="A31" s="494" t="s">
        <v>968</v>
      </c>
      <c r="B31" s="511" t="s">
        <v>969</v>
      </c>
      <c r="C31" s="491" t="s">
        <v>970</v>
      </c>
      <c r="D31" s="512"/>
      <c r="E31" s="512"/>
      <c r="F31" s="508"/>
      <c r="G31" s="495"/>
    </row>
    <row r="32" spans="1:7" ht="66.75" customHeight="1">
      <c r="A32" s="494" t="s">
        <v>968</v>
      </c>
      <c r="B32" s="511" t="s">
        <v>971</v>
      </c>
      <c r="C32" s="491" t="s">
        <v>972</v>
      </c>
      <c r="D32" s="512"/>
      <c r="E32" s="512"/>
      <c r="F32" s="508"/>
      <c r="G32" s="495"/>
    </row>
    <row r="33" spans="1:7" ht="47.25" customHeight="1">
      <c r="A33" s="494" t="s">
        <v>973</v>
      </c>
      <c r="B33" s="511" t="s">
        <v>999</v>
      </c>
      <c r="C33" s="491" t="s">
        <v>974</v>
      </c>
      <c r="D33" s="512"/>
      <c r="E33" s="512"/>
      <c r="F33" s="508"/>
      <c r="G33" s="495"/>
    </row>
    <row r="34" spans="1:7" ht="54.75" customHeight="1">
      <c r="A34" s="494" t="s">
        <v>973</v>
      </c>
      <c r="B34" s="511" t="s">
        <v>1000</v>
      </c>
      <c r="C34" s="491" t="s">
        <v>975</v>
      </c>
      <c r="D34" s="512"/>
      <c r="E34" s="512"/>
      <c r="F34" s="508"/>
      <c r="G34" s="495"/>
    </row>
    <row r="35" spans="1:7" ht="63" customHeight="1">
      <c r="A35" s="513" t="s">
        <v>968</v>
      </c>
      <c r="B35" s="514" t="s">
        <v>976</v>
      </c>
      <c r="C35" s="492" t="s">
        <v>977</v>
      </c>
      <c r="D35" s="560">
        <v>27968</v>
      </c>
      <c r="E35" s="560">
        <v>17661</v>
      </c>
      <c r="F35" s="560">
        <v>10307</v>
      </c>
      <c r="G35" s="495" t="s">
        <v>1055</v>
      </c>
    </row>
    <row r="36" spans="1:7" ht="30.75" customHeight="1">
      <c r="A36" s="488" t="s">
        <v>1056</v>
      </c>
      <c r="B36" s="507" t="s">
        <v>978</v>
      </c>
      <c r="C36" s="493" t="s">
        <v>979</v>
      </c>
      <c r="D36" s="515">
        <v>3488</v>
      </c>
      <c r="E36" s="516">
        <v>450</v>
      </c>
      <c r="F36" s="499">
        <v>3038</v>
      </c>
      <c r="G36" s="495"/>
    </row>
    <row r="37" spans="1:7" ht="48" customHeight="1">
      <c r="A37" s="513" t="s">
        <v>980</v>
      </c>
      <c r="B37" s="204" t="s">
        <v>981</v>
      </c>
      <c r="C37" s="489" t="s">
        <v>982</v>
      </c>
      <c r="D37" s="501"/>
      <c r="E37" s="501"/>
      <c r="F37" s="502"/>
      <c r="G37" s="495"/>
    </row>
    <row r="38" spans="1:7" ht="41.25" customHeight="1">
      <c r="A38" s="492" t="s">
        <v>983</v>
      </c>
      <c r="B38" s="517" t="s">
        <v>984</v>
      </c>
      <c r="C38" s="491" t="s">
        <v>985</v>
      </c>
      <c r="D38" s="512"/>
      <c r="E38" s="512"/>
      <c r="F38" s="508"/>
      <c r="G38" s="495"/>
    </row>
    <row r="39" spans="1:7" ht="33.75" customHeight="1">
      <c r="A39" s="513" t="s">
        <v>983</v>
      </c>
      <c r="B39" s="227" t="s">
        <v>986</v>
      </c>
      <c r="C39" s="489" t="s">
        <v>987</v>
      </c>
      <c r="D39" s="518"/>
      <c r="E39" s="518"/>
      <c r="F39" s="508"/>
      <c r="G39" s="495"/>
    </row>
    <row r="40" spans="1:7" ht="32.25" customHeight="1">
      <c r="A40" s="500" t="s">
        <v>988</v>
      </c>
      <c r="B40" s="511" t="s">
        <v>989</v>
      </c>
      <c r="C40" s="494" t="s">
        <v>990</v>
      </c>
      <c r="D40" s="518"/>
      <c r="E40" s="518"/>
      <c r="F40" s="508"/>
      <c r="G40" s="495"/>
    </row>
    <row r="41" spans="1:7" ht="48.75" customHeight="1">
      <c r="A41" s="513" t="s">
        <v>1003</v>
      </c>
      <c r="B41" s="227" t="s">
        <v>991</v>
      </c>
      <c r="C41" s="489" t="s">
        <v>992</v>
      </c>
      <c r="D41" s="501"/>
      <c r="E41" s="501"/>
      <c r="F41" s="502"/>
      <c r="G41" s="495"/>
    </row>
    <row r="42" spans="1:7" ht="47.25" customHeight="1">
      <c r="A42" s="525" t="s">
        <v>1001</v>
      </c>
      <c r="B42" s="526" t="s">
        <v>993</v>
      </c>
      <c r="C42" s="527" t="s">
        <v>994</v>
      </c>
      <c r="D42" s="515">
        <v>3488</v>
      </c>
      <c r="E42" s="516">
        <v>450</v>
      </c>
      <c r="F42" s="499">
        <v>3038</v>
      </c>
      <c r="G42" s="495"/>
    </row>
    <row r="43" spans="1:7" ht="20.25" customHeight="1">
      <c r="A43" s="519"/>
      <c r="B43" s="228"/>
      <c r="C43" s="520"/>
      <c r="D43" s="521"/>
      <c r="E43" s="521"/>
      <c r="F43" s="522"/>
      <c r="G43" s="495"/>
    </row>
    <row r="44" spans="1:7">
      <c r="A44" s="212"/>
      <c r="B44" s="212"/>
      <c r="C44" s="212"/>
      <c r="D44" s="212"/>
      <c r="E44" s="212"/>
      <c r="F44" s="212"/>
      <c r="G44" s="495"/>
    </row>
    <row r="45" spans="1:7">
      <c r="A45" s="523" t="s">
        <v>1166</v>
      </c>
      <c r="B45" s="524" t="s">
        <v>1062</v>
      </c>
      <c r="C45" s="212" t="s">
        <v>995</v>
      </c>
      <c r="D45" s="212"/>
      <c r="E45" s="212"/>
      <c r="F45" s="212"/>
      <c r="G45" s="495"/>
    </row>
    <row r="46" spans="1:7" ht="47.25" customHeight="1">
      <c r="A46" s="12"/>
      <c r="B46" s="12"/>
      <c r="C46" s="12"/>
      <c r="D46" s="12"/>
      <c r="E46" s="12"/>
      <c r="F46" s="211"/>
    </row>
    <row r="47" spans="1:7">
      <c r="A47" s="211" t="s">
        <v>996</v>
      </c>
      <c r="B47" s="211"/>
      <c r="C47" s="211"/>
      <c r="D47" s="211"/>
      <c r="E47" s="211"/>
      <c r="F47" s="211"/>
    </row>
    <row r="48" spans="1:7">
      <c r="A48" s="211" t="s">
        <v>997</v>
      </c>
      <c r="B48" s="211"/>
      <c r="C48" s="211"/>
      <c r="D48" s="211"/>
      <c r="E48" s="211"/>
      <c r="F48" s="211"/>
    </row>
    <row r="49" spans="1:6" ht="15">
      <c r="A49" s="12"/>
      <c r="B49" s="12"/>
      <c r="C49" s="12"/>
      <c r="D49" s="12"/>
      <c r="E49" s="12"/>
      <c r="F49" s="317"/>
    </row>
  </sheetData>
  <mergeCells count="2">
    <mergeCell ref="A6:F10"/>
    <mergeCell ref="C11:D11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2" sqref="L12"/>
    </sheetView>
  </sheetViews>
  <sheetFormatPr defaultRowHeight="12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2"/>
  <sheetViews>
    <sheetView topLeftCell="A60" zoomScale="59" zoomScaleNormal="59" workbookViewId="0">
      <selection activeCell="N76" sqref="N76"/>
    </sheetView>
  </sheetViews>
  <sheetFormatPr defaultRowHeight="15.75"/>
  <cols>
    <col min="1" max="1" width="16.42578125" style="2" customWidth="1"/>
    <col min="2" max="2" width="103" style="2" bestFit="1" customWidth="1"/>
    <col min="3" max="3" width="17" style="2" customWidth="1"/>
    <col min="4" max="5" width="18.85546875" style="2" customWidth="1"/>
    <col min="6" max="6" width="18.28515625" style="2" customWidth="1"/>
    <col min="7" max="7" width="18.42578125" style="2" customWidth="1"/>
    <col min="8" max="8" width="19" style="2" customWidth="1"/>
    <col min="9" max="9" width="11.7109375" style="2" customWidth="1"/>
    <col min="10" max="10" width="12.42578125" style="2" customWidth="1"/>
    <col min="11" max="11" width="14.42578125" style="2" customWidth="1"/>
    <col min="12" max="12" width="11.7109375" style="2" customWidth="1"/>
    <col min="13" max="13" width="12" style="2" customWidth="1"/>
    <col min="14" max="14" width="14.85546875" style="2" customWidth="1"/>
    <col min="15" max="15" width="9.140625" style="2"/>
    <col min="16" max="16" width="12.28515625" style="2" customWidth="1"/>
    <col min="17" max="17" width="13.42578125" style="2" customWidth="1"/>
    <col min="18" max="16384" width="9.140625" style="2"/>
  </cols>
  <sheetData>
    <row r="1" spans="1:8" ht="24" customHeight="1"/>
    <row r="2" spans="1:8" ht="24" customHeight="1"/>
    <row r="3" spans="1:8" customFormat="1" ht="9" customHeight="1">
      <c r="B3" s="57"/>
      <c r="D3" s="57"/>
    </row>
    <row r="4" spans="1:8" ht="15.75" hidden="1" customHeight="1">
      <c r="A4" s="3"/>
    </row>
    <row r="5" spans="1:8" ht="15.75" hidden="1" customHeight="1">
      <c r="A5" s="3"/>
    </row>
    <row r="6" spans="1:8" ht="27" customHeight="1">
      <c r="A6" s="168" t="s">
        <v>450</v>
      </c>
      <c r="B6" s="168"/>
      <c r="C6" s="305"/>
      <c r="D6" s="57"/>
      <c r="E6" s="57"/>
      <c r="F6" s="57"/>
      <c r="G6" s="57"/>
      <c r="H6" s="57"/>
    </row>
    <row r="7" spans="1:8" ht="25.5" customHeight="1">
      <c r="A7" s="167" t="s">
        <v>451</v>
      </c>
      <c r="B7" s="168"/>
      <c r="C7" s="169" t="s">
        <v>441</v>
      </c>
      <c r="D7" s="57"/>
      <c r="E7" s="57"/>
      <c r="F7" s="57"/>
      <c r="G7" s="169"/>
      <c r="H7" s="57"/>
    </row>
    <row r="8" spans="1:8" ht="35.25" customHeight="1">
      <c r="A8" s="167"/>
      <c r="B8" s="539"/>
      <c r="C8" s="539" t="s">
        <v>1138</v>
      </c>
      <c r="D8" s="57"/>
      <c r="E8" s="57"/>
      <c r="F8" s="57"/>
      <c r="G8" s="169"/>
      <c r="H8" s="57"/>
    </row>
    <row r="9" spans="1:8" s="19" customFormat="1" ht="9.75" customHeight="1">
      <c r="A9" s="170"/>
      <c r="B9" s="171"/>
      <c r="C9" s="171"/>
      <c r="D9" s="171"/>
      <c r="E9" s="171"/>
      <c r="F9" s="171"/>
      <c r="G9" s="171"/>
      <c r="H9" s="171"/>
    </row>
    <row r="10" spans="1:8" s="27" customFormat="1" ht="20.25">
      <c r="A10" s="570" t="s">
        <v>1112</v>
      </c>
      <c r="B10" s="571"/>
      <c r="C10" s="571"/>
      <c r="D10" s="571"/>
      <c r="E10" s="571"/>
      <c r="F10" s="571"/>
      <c r="G10" s="571"/>
      <c r="H10" s="171"/>
    </row>
    <row r="11" spans="1:8" s="28" customFormat="1" ht="12.75" customHeight="1">
      <c r="A11" s="172"/>
      <c r="B11" s="173"/>
      <c r="C11" s="173"/>
      <c r="D11" s="173"/>
      <c r="E11" s="173"/>
      <c r="F11" s="173"/>
      <c r="G11" s="174" t="s">
        <v>189</v>
      </c>
      <c r="H11" s="311"/>
    </row>
    <row r="12" spans="1:8" s="27" customFormat="1" ht="42" customHeight="1">
      <c r="A12" s="572" t="s">
        <v>453</v>
      </c>
      <c r="B12" s="564" t="s">
        <v>454</v>
      </c>
      <c r="C12" s="561" t="s">
        <v>102</v>
      </c>
      <c r="D12" s="561" t="s">
        <v>1084</v>
      </c>
      <c r="E12" s="561" t="s">
        <v>1085</v>
      </c>
      <c r="F12" s="561" t="s">
        <v>1113</v>
      </c>
      <c r="G12" s="561"/>
      <c r="H12" s="561" t="s">
        <v>1153</v>
      </c>
    </row>
    <row r="13" spans="1:8" s="27" customFormat="1" ht="75" customHeight="1">
      <c r="A13" s="572"/>
      <c r="B13" s="564"/>
      <c r="C13" s="561"/>
      <c r="D13" s="561"/>
      <c r="E13" s="561"/>
      <c r="F13" s="551" t="s">
        <v>73</v>
      </c>
      <c r="G13" s="551" t="s">
        <v>50</v>
      </c>
      <c r="H13" s="561"/>
    </row>
    <row r="14" spans="1:8" s="27" customFormat="1" ht="22.5" customHeight="1">
      <c r="A14" s="175">
        <v>1</v>
      </c>
      <c r="B14" s="176">
        <v>2</v>
      </c>
      <c r="C14" s="177">
        <v>3</v>
      </c>
      <c r="D14" s="177">
        <v>4</v>
      </c>
      <c r="E14" s="177">
        <v>5</v>
      </c>
      <c r="F14" s="166">
        <v>6</v>
      </c>
      <c r="G14" s="166">
        <v>7</v>
      </c>
      <c r="H14" s="166">
        <v>8</v>
      </c>
    </row>
    <row r="15" spans="1:8" s="27" customFormat="1" ht="30" customHeight="1">
      <c r="A15" s="175"/>
      <c r="B15" s="178" t="s">
        <v>1029</v>
      </c>
      <c r="C15" s="179"/>
      <c r="D15" s="179"/>
      <c r="E15" s="179"/>
      <c r="F15" s="180"/>
      <c r="G15" s="180"/>
      <c r="H15" s="180"/>
    </row>
    <row r="16" spans="1:8" s="27" customFormat="1" ht="41.25" customHeight="1">
      <c r="A16" s="175" t="s">
        <v>455</v>
      </c>
      <c r="B16" s="181" t="s">
        <v>456</v>
      </c>
      <c r="C16" s="396">
        <v>1001</v>
      </c>
      <c r="D16" s="397">
        <v>194515</v>
      </c>
      <c r="E16" s="398">
        <v>221000</v>
      </c>
      <c r="F16" s="398">
        <v>48300</v>
      </c>
      <c r="G16" s="398">
        <v>46423</v>
      </c>
      <c r="H16" s="398">
        <f>G16/F16*100</f>
        <v>96.113871635610764</v>
      </c>
    </row>
    <row r="17" spans="1:8" s="27" customFormat="1" ht="30" customHeight="1">
      <c r="A17" s="175">
        <v>60</v>
      </c>
      <c r="B17" s="182" t="s">
        <v>457</v>
      </c>
      <c r="C17" s="396">
        <v>1002</v>
      </c>
      <c r="D17" s="399"/>
      <c r="E17" s="398">
        <v>1000</v>
      </c>
      <c r="F17" s="398">
        <v>300</v>
      </c>
      <c r="G17" s="398">
        <v>0</v>
      </c>
      <c r="H17" s="398">
        <f t="shared" ref="H17:H78" si="0">G17/F17*100</f>
        <v>0</v>
      </c>
    </row>
    <row r="18" spans="1:8" s="27" customFormat="1" ht="43.5" customHeight="1">
      <c r="A18" s="175">
        <v>600</v>
      </c>
      <c r="B18" s="183" t="s">
        <v>458</v>
      </c>
      <c r="C18" s="396">
        <v>1003</v>
      </c>
      <c r="D18" s="399"/>
      <c r="E18" s="398"/>
      <c r="F18" s="398"/>
      <c r="G18" s="398"/>
      <c r="H18" s="398"/>
    </row>
    <row r="19" spans="1:8" s="27" customFormat="1" ht="38.25" customHeight="1">
      <c r="A19" s="175">
        <v>601</v>
      </c>
      <c r="B19" s="183" t="s">
        <v>459</v>
      </c>
      <c r="C19" s="396">
        <v>1004</v>
      </c>
      <c r="D19" s="399"/>
      <c r="E19" s="398"/>
      <c r="F19" s="398"/>
      <c r="G19" s="398"/>
      <c r="H19" s="398"/>
    </row>
    <row r="20" spans="1:8" s="27" customFormat="1" ht="36">
      <c r="A20" s="175">
        <v>602</v>
      </c>
      <c r="B20" s="183" t="s">
        <v>460</v>
      </c>
      <c r="C20" s="396">
        <v>1005</v>
      </c>
      <c r="D20" s="399"/>
      <c r="E20" s="398"/>
      <c r="F20" s="398"/>
      <c r="G20" s="398"/>
      <c r="H20" s="398"/>
    </row>
    <row r="21" spans="1:8" s="27" customFormat="1" ht="39.75" customHeight="1">
      <c r="A21" s="175">
        <v>603</v>
      </c>
      <c r="B21" s="183" t="s">
        <v>461</v>
      </c>
      <c r="C21" s="396">
        <v>1006</v>
      </c>
      <c r="D21" s="399"/>
      <c r="E21" s="398"/>
      <c r="F21" s="398"/>
      <c r="G21" s="398"/>
      <c r="H21" s="398"/>
    </row>
    <row r="22" spans="1:8" s="27" customFormat="1" ht="30" customHeight="1">
      <c r="A22" s="175">
        <v>604</v>
      </c>
      <c r="B22" s="183" t="s">
        <v>462</v>
      </c>
      <c r="C22" s="396">
        <v>1007</v>
      </c>
      <c r="D22" s="399"/>
      <c r="E22" s="398">
        <v>1000</v>
      </c>
      <c r="F22" s="398">
        <v>300</v>
      </c>
      <c r="G22" s="398"/>
      <c r="H22" s="398">
        <f t="shared" si="0"/>
        <v>0</v>
      </c>
    </row>
    <row r="23" spans="1:8" s="27" customFormat="1" ht="30" customHeight="1">
      <c r="A23" s="175">
        <v>605</v>
      </c>
      <c r="B23" s="183" t="s">
        <v>463</v>
      </c>
      <c r="C23" s="396">
        <v>1008</v>
      </c>
      <c r="D23" s="399"/>
      <c r="E23" s="398"/>
      <c r="F23" s="398"/>
      <c r="G23" s="398"/>
      <c r="H23" s="398"/>
    </row>
    <row r="24" spans="1:8" s="27" customFormat="1" ht="35.25" customHeight="1">
      <c r="A24" s="175">
        <v>61</v>
      </c>
      <c r="B24" s="181" t="s">
        <v>876</v>
      </c>
      <c r="C24" s="396">
        <v>1009</v>
      </c>
      <c r="D24" s="397">
        <v>149675</v>
      </c>
      <c r="E24" s="398">
        <v>170000</v>
      </c>
      <c r="F24" s="398">
        <v>37000</v>
      </c>
      <c r="G24" s="398">
        <v>32513</v>
      </c>
      <c r="H24" s="398">
        <f t="shared" si="0"/>
        <v>87.872972972972974</v>
      </c>
    </row>
    <row r="25" spans="1:8" s="27" customFormat="1" ht="38.25" customHeight="1">
      <c r="A25" s="175">
        <v>610</v>
      </c>
      <c r="B25" s="183" t="s">
        <v>464</v>
      </c>
      <c r="C25" s="396">
        <v>1010</v>
      </c>
      <c r="D25" s="399"/>
      <c r="E25" s="398"/>
      <c r="F25" s="398"/>
      <c r="G25" s="398"/>
      <c r="H25" s="398"/>
    </row>
    <row r="26" spans="1:8" s="27" customFormat="1" ht="38.25" customHeight="1">
      <c r="A26" s="175">
        <v>611</v>
      </c>
      <c r="B26" s="183" t="s">
        <v>147</v>
      </c>
      <c r="C26" s="396">
        <v>1011</v>
      </c>
      <c r="D26" s="399"/>
      <c r="E26" s="398"/>
      <c r="F26" s="398"/>
      <c r="G26" s="398"/>
      <c r="H26" s="398"/>
    </row>
    <row r="27" spans="1:8" s="27" customFormat="1" ht="35.25" customHeight="1">
      <c r="A27" s="175">
        <v>612</v>
      </c>
      <c r="B27" s="183" t="s">
        <v>148</v>
      </c>
      <c r="C27" s="396">
        <v>1012</v>
      </c>
      <c r="D27" s="399"/>
      <c r="E27" s="398"/>
      <c r="F27" s="398"/>
      <c r="G27" s="398"/>
      <c r="H27" s="398"/>
    </row>
    <row r="28" spans="1:8" s="27" customFormat="1" ht="39.75" customHeight="1">
      <c r="A28" s="175">
        <v>613</v>
      </c>
      <c r="B28" s="183" t="s">
        <v>149</v>
      </c>
      <c r="C28" s="396">
        <v>1013</v>
      </c>
      <c r="D28" s="399"/>
      <c r="E28" s="398"/>
      <c r="F28" s="398"/>
      <c r="G28" s="398"/>
      <c r="H28" s="398"/>
    </row>
    <row r="29" spans="1:8" s="27" customFormat="1" ht="29.25" customHeight="1">
      <c r="A29" s="175">
        <v>614</v>
      </c>
      <c r="B29" s="183" t="s">
        <v>465</v>
      </c>
      <c r="C29" s="396">
        <v>1014</v>
      </c>
      <c r="D29" s="397">
        <v>149675</v>
      </c>
      <c r="E29" s="398">
        <v>170000</v>
      </c>
      <c r="F29" s="398">
        <v>37000</v>
      </c>
      <c r="G29" s="398">
        <v>32513</v>
      </c>
      <c r="H29" s="398">
        <f t="shared" si="0"/>
        <v>87.872972972972974</v>
      </c>
    </row>
    <row r="30" spans="1:8" s="27" customFormat="1" ht="27.75" customHeight="1">
      <c r="A30" s="175">
        <v>615</v>
      </c>
      <c r="B30" s="183" t="s">
        <v>466</v>
      </c>
      <c r="C30" s="396">
        <v>1015</v>
      </c>
      <c r="D30" s="399"/>
      <c r="E30" s="398"/>
      <c r="F30" s="398"/>
      <c r="G30" s="398"/>
      <c r="H30" s="398"/>
    </row>
    <row r="31" spans="1:8" s="27" customFormat="1" ht="20.25">
      <c r="A31" s="184">
        <v>64</v>
      </c>
      <c r="B31" s="185" t="s">
        <v>1030</v>
      </c>
      <c r="C31" s="400">
        <v>1016</v>
      </c>
      <c r="D31" s="397"/>
      <c r="E31" s="398"/>
      <c r="F31" s="398"/>
      <c r="G31" s="398"/>
      <c r="H31" s="398"/>
    </row>
    <row r="32" spans="1:8" s="27" customFormat="1" ht="20.25">
      <c r="A32" s="184">
        <v>65</v>
      </c>
      <c r="B32" s="185" t="s">
        <v>467</v>
      </c>
      <c r="C32" s="400">
        <v>1017</v>
      </c>
      <c r="D32" s="397">
        <v>44840</v>
      </c>
      <c r="E32" s="398">
        <v>50000</v>
      </c>
      <c r="F32" s="398">
        <v>11000</v>
      </c>
      <c r="G32" s="398">
        <v>13910</v>
      </c>
      <c r="H32" s="398">
        <f t="shared" si="0"/>
        <v>126.45454545454547</v>
      </c>
    </row>
    <row r="33" spans="1:8" s="27" customFormat="1" ht="20.25">
      <c r="A33" s="184"/>
      <c r="B33" s="186" t="s">
        <v>150</v>
      </c>
      <c r="C33" s="400"/>
      <c r="D33" s="397"/>
      <c r="E33" s="398"/>
      <c r="F33" s="398"/>
      <c r="G33" s="398"/>
      <c r="H33" s="398"/>
    </row>
    <row r="34" spans="1:8" s="27" customFormat="1" ht="36.75">
      <c r="A34" s="184" t="s">
        <v>468</v>
      </c>
      <c r="B34" s="186" t="s">
        <v>902</v>
      </c>
      <c r="C34" s="400">
        <v>1018</v>
      </c>
      <c r="D34" s="397">
        <v>207625</v>
      </c>
      <c r="E34" s="398">
        <v>242388</v>
      </c>
      <c r="F34" s="398">
        <v>52140</v>
      </c>
      <c r="G34" s="398">
        <v>51989</v>
      </c>
      <c r="H34" s="398">
        <f t="shared" si="0"/>
        <v>99.71039509014193</v>
      </c>
    </row>
    <row r="35" spans="1:8" s="27" customFormat="1" ht="24.75" customHeight="1">
      <c r="A35" s="184">
        <v>50</v>
      </c>
      <c r="B35" s="185" t="s">
        <v>469</v>
      </c>
      <c r="C35" s="400">
        <v>1019</v>
      </c>
      <c r="D35" s="397"/>
      <c r="E35" s="398"/>
      <c r="F35" s="398">
        <v>30</v>
      </c>
      <c r="G35" s="398"/>
      <c r="H35" s="398"/>
    </row>
    <row r="36" spans="1:8" s="27" customFormat="1" ht="24.75" customHeight="1">
      <c r="A36" s="184">
        <v>62</v>
      </c>
      <c r="B36" s="185" t="s">
        <v>470</v>
      </c>
      <c r="C36" s="400">
        <v>1020</v>
      </c>
      <c r="D36" s="397"/>
      <c r="E36" s="398"/>
      <c r="F36" s="398"/>
      <c r="G36" s="398"/>
      <c r="H36" s="398"/>
    </row>
    <row r="37" spans="1:8" s="27" customFormat="1" ht="36.75" customHeight="1">
      <c r="A37" s="184">
        <v>630</v>
      </c>
      <c r="B37" s="185" t="s">
        <v>903</v>
      </c>
      <c r="C37" s="400">
        <v>1021</v>
      </c>
      <c r="D37" s="397"/>
      <c r="E37" s="398"/>
      <c r="F37" s="398"/>
      <c r="G37" s="398"/>
      <c r="H37" s="398"/>
    </row>
    <row r="38" spans="1:8" s="27" customFormat="1" ht="36.75" customHeight="1">
      <c r="A38" s="184">
        <v>631</v>
      </c>
      <c r="B38" s="185" t="s">
        <v>471</v>
      </c>
      <c r="C38" s="400">
        <v>1022</v>
      </c>
      <c r="D38" s="397"/>
      <c r="E38" s="398"/>
      <c r="F38" s="398"/>
      <c r="G38" s="398"/>
      <c r="H38" s="398"/>
    </row>
    <row r="39" spans="1:8" s="27" customFormat="1" ht="36.75" customHeight="1">
      <c r="A39" s="184" t="s">
        <v>151</v>
      </c>
      <c r="B39" s="185" t="s">
        <v>472</v>
      </c>
      <c r="C39" s="400">
        <v>1023</v>
      </c>
      <c r="D39" s="397">
        <v>414</v>
      </c>
      <c r="E39" s="398">
        <v>500</v>
      </c>
      <c r="F39" s="398">
        <v>110</v>
      </c>
      <c r="G39" s="398">
        <v>16</v>
      </c>
      <c r="H39" s="398">
        <f t="shared" si="0"/>
        <v>14.545454545454545</v>
      </c>
    </row>
    <row r="40" spans="1:8" s="29" customFormat="1" ht="30" customHeight="1">
      <c r="A40" s="184">
        <v>513</v>
      </c>
      <c r="B40" s="185" t="s">
        <v>473</v>
      </c>
      <c r="C40" s="400">
        <v>1024</v>
      </c>
      <c r="D40" s="397">
        <v>9587</v>
      </c>
      <c r="E40" s="398">
        <v>17300</v>
      </c>
      <c r="F40" s="398">
        <v>3800</v>
      </c>
      <c r="G40" s="398">
        <v>2389</v>
      </c>
      <c r="H40" s="398">
        <f t="shared" si="0"/>
        <v>62.868421052631575</v>
      </c>
    </row>
    <row r="41" spans="1:8" s="29" customFormat="1" ht="27" customHeight="1">
      <c r="A41" s="184">
        <v>52</v>
      </c>
      <c r="B41" s="185" t="s">
        <v>474</v>
      </c>
      <c r="C41" s="400">
        <v>1025</v>
      </c>
      <c r="D41" s="397">
        <v>162637</v>
      </c>
      <c r="E41" s="398">
        <v>190018</v>
      </c>
      <c r="F41" s="398">
        <v>40600</v>
      </c>
      <c r="G41" s="398">
        <v>40957</v>
      </c>
      <c r="H41" s="398">
        <f t="shared" si="0"/>
        <v>100.87931034482757</v>
      </c>
    </row>
    <row r="42" spans="1:8" s="29" customFormat="1" ht="20.25">
      <c r="A42" s="184">
        <v>53</v>
      </c>
      <c r="B42" s="185" t="s">
        <v>152</v>
      </c>
      <c r="C42" s="400">
        <v>1026</v>
      </c>
      <c r="D42" s="397">
        <v>7898</v>
      </c>
      <c r="E42" s="398">
        <v>9200</v>
      </c>
      <c r="F42" s="398">
        <v>2000</v>
      </c>
      <c r="G42" s="398">
        <v>2310</v>
      </c>
      <c r="H42" s="398">
        <f t="shared" si="0"/>
        <v>115.5</v>
      </c>
    </row>
    <row r="43" spans="1:8" s="29" customFormat="1" ht="20.25">
      <c r="A43" s="184">
        <v>540</v>
      </c>
      <c r="B43" s="185" t="s">
        <v>475</v>
      </c>
      <c r="C43" s="400">
        <v>1027</v>
      </c>
      <c r="D43" s="397">
        <v>10232</v>
      </c>
      <c r="E43" s="398">
        <v>10200</v>
      </c>
      <c r="F43" s="398">
        <v>2200</v>
      </c>
      <c r="G43" s="398">
        <v>2558</v>
      </c>
      <c r="H43" s="398">
        <f t="shared" si="0"/>
        <v>116.27272727272728</v>
      </c>
    </row>
    <row r="44" spans="1:8" s="29" customFormat="1" ht="26.25" customHeight="1">
      <c r="A44" s="184" t="s">
        <v>153</v>
      </c>
      <c r="B44" s="185" t="s">
        <v>476</v>
      </c>
      <c r="C44" s="400">
        <v>1028</v>
      </c>
      <c r="D44" s="397"/>
      <c r="E44" s="398"/>
      <c r="F44" s="398"/>
      <c r="G44" s="398"/>
      <c r="H44" s="398"/>
    </row>
    <row r="45" spans="1:8" s="29" customFormat="1" ht="24.75" customHeight="1">
      <c r="A45" s="184">
        <v>55</v>
      </c>
      <c r="B45" s="185" t="s">
        <v>477</v>
      </c>
      <c r="C45" s="400">
        <v>1029</v>
      </c>
      <c r="D45" s="397">
        <v>16857</v>
      </c>
      <c r="E45" s="398">
        <v>15170</v>
      </c>
      <c r="F45" s="398">
        <v>3400</v>
      </c>
      <c r="G45" s="398">
        <v>3759</v>
      </c>
      <c r="H45" s="398">
        <f t="shared" si="0"/>
        <v>110.55882352941175</v>
      </c>
    </row>
    <row r="46" spans="1:8" s="29" customFormat="1" ht="15.6" hidden="1" customHeight="1">
      <c r="A46" s="184"/>
      <c r="B46" s="186" t="s">
        <v>877</v>
      </c>
      <c r="C46" s="400">
        <v>1030</v>
      </c>
      <c r="D46" s="397"/>
      <c r="E46" s="398"/>
      <c r="F46" s="398"/>
      <c r="G46" s="398"/>
      <c r="H46" s="398" t="e">
        <f t="shared" si="0"/>
        <v>#DIV/0!</v>
      </c>
    </row>
    <row r="47" spans="1:8" s="29" customFormat="1" ht="20.25" customHeight="1">
      <c r="A47" s="184"/>
      <c r="B47" s="186" t="s">
        <v>904</v>
      </c>
      <c r="C47" s="400">
        <v>1030</v>
      </c>
      <c r="D47" s="397"/>
      <c r="E47" s="398">
        <v>0</v>
      </c>
      <c r="F47" s="398">
        <v>0</v>
      </c>
      <c r="G47" s="398"/>
      <c r="H47" s="398"/>
    </row>
    <row r="48" spans="1:8" s="29" customFormat="1" ht="20.25">
      <c r="A48" s="184"/>
      <c r="B48" s="186" t="s">
        <v>878</v>
      </c>
      <c r="C48" s="400">
        <v>1031</v>
      </c>
      <c r="D48" s="397">
        <v>13110</v>
      </c>
      <c r="E48" s="398">
        <v>21388</v>
      </c>
      <c r="F48" s="398">
        <v>3840</v>
      </c>
      <c r="G48" s="398">
        <v>5566</v>
      </c>
      <c r="H48" s="398">
        <f t="shared" si="0"/>
        <v>144.94791666666666</v>
      </c>
    </row>
    <row r="49" spans="1:8" s="29" customFormat="1" ht="20.25">
      <c r="A49" s="184">
        <v>66</v>
      </c>
      <c r="B49" s="186" t="s">
        <v>478</v>
      </c>
      <c r="C49" s="400">
        <v>1032</v>
      </c>
      <c r="D49" s="397">
        <v>346</v>
      </c>
      <c r="E49" s="398">
        <v>2500</v>
      </c>
      <c r="F49" s="398">
        <v>625</v>
      </c>
      <c r="G49" s="398">
        <v>0</v>
      </c>
      <c r="H49" s="398">
        <f t="shared" si="0"/>
        <v>0</v>
      </c>
    </row>
    <row r="50" spans="1:8" s="29" customFormat="1" ht="54.75">
      <c r="A50" s="184" t="s">
        <v>154</v>
      </c>
      <c r="B50" s="185" t="s">
        <v>479</v>
      </c>
      <c r="C50" s="400">
        <v>1033</v>
      </c>
      <c r="D50" s="397"/>
      <c r="E50" s="398">
        <v>900</v>
      </c>
      <c r="F50" s="398">
        <v>250</v>
      </c>
      <c r="G50" s="398">
        <v>0</v>
      </c>
      <c r="H50" s="398">
        <f t="shared" si="0"/>
        <v>0</v>
      </c>
    </row>
    <row r="51" spans="1:8" s="29" customFormat="1" ht="20.25">
      <c r="A51" s="184">
        <v>660</v>
      </c>
      <c r="B51" s="185" t="s">
        <v>480</v>
      </c>
      <c r="C51" s="400">
        <v>1034</v>
      </c>
      <c r="D51" s="397"/>
      <c r="E51" s="398"/>
      <c r="F51" s="398"/>
      <c r="G51" s="398"/>
      <c r="H51" s="398"/>
    </row>
    <row r="52" spans="1:8" s="29" customFormat="1" ht="20.25">
      <c r="A52" s="184">
        <v>661</v>
      </c>
      <c r="B52" s="185" t="s">
        <v>481</v>
      </c>
      <c r="C52" s="400">
        <v>1035</v>
      </c>
      <c r="D52" s="397"/>
      <c r="E52" s="398"/>
      <c r="F52" s="398"/>
      <c r="G52" s="398"/>
      <c r="H52" s="398"/>
    </row>
    <row r="53" spans="1:8" ht="36.75">
      <c r="A53" s="184">
        <v>665</v>
      </c>
      <c r="B53" s="185" t="s">
        <v>155</v>
      </c>
      <c r="C53" s="400">
        <v>1036</v>
      </c>
      <c r="D53" s="397"/>
      <c r="E53" s="401"/>
      <c r="F53" s="401"/>
      <c r="G53" s="401"/>
      <c r="H53" s="398"/>
    </row>
    <row r="54" spans="1:8" ht="20.25">
      <c r="A54" s="184">
        <v>669</v>
      </c>
      <c r="B54" s="185" t="s">
        <v>156</v>
      </c>
      <c r="C54" s="400">
        <v>1037</v>
      </c>
      <c r="D54" s="397"/>
      <c r="E54" s="401">
        <v>900</v>
      </c>
      <c r="F54" s="401">
        <v>250</v>
      </c>
      <c r="G54" s="401"/>
      <c r="H54" s="398">
        <f t="shared" si="0"/>
        <v>0</v>
      </c>
    </row>
    <row r="55" spans="1:8" ht="20.25">
      <c r="A55" s="184">
        <v>662</v>
      </c>
      <c r="B55" s="186" t="s">
        <v>482</v>
      </c>
      <c r="C55" s="400">
        <v>1038</v>
      </c>
      <c r="D55" s="397">
        <v>346</v>
      </c>
      <c r="E55" s="401">
        <v>1600</v>
      </c>
      <c r="F55" s="401">
        <v>375</v>
      </c>
      <c r="G55" s="401">
        <v>0</v>
      </c>
      <c r="H55" s="398">
        <f t="shared" si="0"/>
        <v>0</v>
      </c>
    </row>
    <row r="56" spans="1:8" ht="37.5">
      <c r="A56" s="184" t="s">
        <v>157</v>
      </c>
      <c r="B56" s="187" t="s">
        <v>158</v>
      </c>
      <c r="C56" s="400">
        <v>1039</v>
      </c>
      <c r="D56" s="397"/>
      <c r="E56" s="401"/>
      <c r="F56" s="401"/>
      <c r="G56" s="401"/>
      <c r="H56" s="398"/>
    </row>
    <row r="57" spans="1:8" ht="20.25">
      <c r="A57" s="184">
        <v>56</v>
      </c>
      <c r="B57" s="188" t="s">
        <v>159</v>
      </c>
      <c r="C57" s="400">
        <v>1040</v>
      </c>
      <c r="D57" s="397">
        <v>4851</v>
      </c>
      <c r="E57" s="401">
        <v>4600</v>
      </c>
      <c r="F57" s="401">
        <v>1025</v>
      </c>
      <c r="G57" s="401">
        <v>908</v>
      </c>
      <c r="H57" s="398">
        <f t="shared" si="0"/>
        <v>88.585365853658544</v>
      </c>
    </row>
    <row r="58" spans="1:8" ht="37.5" customHeight="1">
      <c r="A58" s="72" t="s">
        <v>160</v>
      </c>
      <c r="B58" s="188" t="s">
        <v>161</v>
      </c>
      <c r="C58" s="400">
        <v>1041</v>
      </c>
      <c r="D58" s="397"/>
      <c r="E58" s="401">
        <v>100</v>
      </c>
      <c r="F58" s="401">
        <v>25</v>
      </c>
      <c r="G58" s="401"/>
      <c r="H58" s="398">
        <f t="shared" si="0"/>
        <v>0</v>
      </c>
    </row>
    <row r="59" spans="1:8" ht="20.25">
      <c r="A59" s="72">
        <v>560</v>
      </c>
      <c r="B59" s="73" t="s">
        <v>162</v>
      </c>
      <c r="C59" s="400">
        <v>1042</v>
      </c>
      <c r="D59" s="402"/>
      <c r="E59" s="401"/>
      <c r="F59" s="401"/>
      <c r="G59" s="403"/>
      <c r="H59" s="398"/>
    </row>
    <row r="60" spans="1:8" ht="20.25">
      <c r="A60" s="72">
        <v>561</v>
      </c>
      <c r="B60" s="73" t="s">
        <v>163</v>
      </c>
      <c r="C60" s="400">
        <v>1043</v>
      </c>
      <c r="D60" s="402"/>
      <c r="E60" s="401"/>
      <c r="F60" s="401"/>
      <c r="G60" s="403"/>
      <c r="H60" s="398"/>
    </row>
    <row r="61" spans="1:8" ht="18.75" customHeight="1">
      <c r="A61" s="72">
        <v>565</v>
      </c>
      <c r="B61" s="73" t="s">
        <v>164</v>
      </c>
      <c r="C61" s="400">
        <v>1044</v>
      </c>
      <c r="D61" s="402"/>
      <c r="E61" s="401"/>
      <c r="F61" s="401"/>
      <c r="G61" s="403"/>
      <c r="H61" s="398"/>
    </row>
    <row r="62" spans="1:8" ht="20.25">
      <c r="A62" s="72" t="s">
        <v>165</v>
      </c>
      <c r="B62" s="73" t="s">
        <v>166</v>
      </c>
      <c r="C62" s="400">
        <v>1045</v>
      </c>
      <c r="D62" s="402"/>
      <c r="E62" s="401">
        <v>100</v>
      </c>
      <c r="F62" s="401">
        <v>25</v>
      </c>
      <c r="G62" s="403"/>
      <c r="H62" s="398">
        <f t="shared" si="0"/>
        <v>0</v>
      </c>
    </row>
    <row r="63" spans="1:8" ht="20.25">
      <c r="A63" s="72">
        <v>562</v>
      </c>
      <c r="B63" s="73" t="s">
        <v>167</v>
      </c>
      <c r="C63" s="400">
        <v>1046</v>
      </c>
      <c r="D63" s="397">
        <v>4851</v>
      </c>
      <c r="E63" s="401">
        <v>4500</v>
      </c>
      <c r="F63" s="401">
        <v>1000</v>
      </c>
      <c r="G63" s="401">
        <v>908</v>
      </c>
      <c r="H63" s="398">
        <f t="shared" si="0"/>
        <v>90.8</v>
      </c>
    </row>
    <row r="64" spans="1:8" ht="37.5">
      <c r="A64" s="74" t="s">
        <v>168</v>
      </c>
      <c r="B64" s="188" t="s">
        <v>169</v>
      </c>
      <c r="C64" s="400">
        <v>1047</v>
      </c>
      <c r="D64" s="402"/>
      <c r="E64" s="403"/>
      <c r="F64" s="403"/>
      <c r="G64" s="403"/>
      <c r="H64" s="398"/>
    </row>
    <row r="65" spans="1:10" ht="20.25">
      <c r="A65" s="74"/>
      <c r="B65" s="188" t="s">
        <v>170</v>
      </c>
      <c r="C65" s="400">
        <v>1048</v>
      </c>
      <c r="D65" s="402"/>
      <c r="E65" s="403">
        <v>0</v>
      </c>
      <c r="F65" s="403">
        <v>0</v>
      </c>
      <c r="G65" s="403"/>
      <c r="H65" s="398"/>
    </row>
    <row r="66" spans="1:10" ht="20.25">
      <c r="A66" s="74"/>
      <c r="B66" s="188" t="s">
        <v>171</v>
      </c>
      <c r="C66" s="400">
        <v>1049</v>
      </c>
      <c r="D66" s="397">
        <v>4505</v>
      </c>
      <c r="E66" s="401">
        <v>2100</v>
      </c>
      <c r="F66" s="403">
        <v>400</v>
      </c>
      <c r="G66" s="401">
        <v>908</v>
      </c>
      <c r="H66" s="553">
        <f t="shared" si="0"/>
        <v>227</v>
      </c>
    </row>
    <row r="67" spans="1:10" ht="37.5">
      <c r="A67" s="184" t="s">
        <v>172</v>
      </c>
      <c r="B67" s="73" t="s">
        <v>173</v>
      </c>
      <c r="C67" s="400">
        <v>1050</v>
      </c>
      <c r="D67" s="397"/>
      <c r="E67" s="401"/>
      <c r="F67" s="401"/>
      <c r="G67" s="401"/>
      <c r="H67" s="398"/>
    </row>
    <row r="68" spans="1:10" ht="37.5">
      <c r="A68" s="184" t="s">
        <v>174</v>
      </c>
      <c r="B68" s="73" t="s">
        <v>175</v>
      </c>
      <c r="C68" s="400">
        <v>1051</v>
      </c>
      <c r="D68" s="397">
        <v>2520</v>
      </c>
      <c r="E68" s="401"/>
      <c r="F68" s="401"/>
      <c r="G68" s="401"/>
      <c r="H68" s="398"/>
    </row>
    <row r="69" spans="1:10" ht="54.75">
      <c r="A69" s="184" t="s">
        <v>176</v>
      </c>
      <c r="B69" s="73" t="s">
        <v>177</v>
      </c>
      <c r="C69" s="400">
        <v>1052</v>
      </c>
      <c r="D69" s="397">
        <v>51773</v>
      </c>
      <c r="E69" s="401">
        <v>29057</v>
      </c>
      <c r="F69" s="401">
        <v>5855</v>
      </c>
      <c r="G69" s="401">
        <v>2635</v>
      </c>
      <c r="H69" s="398">
        <f t="shared" si="0"/>
        <v>45.004269854824933</v>
      </c>
    </row>
    <row r="70" spans="1:10" ht="54.75">
      <c r="A70" s="184" t="s">
        <v>178</v>
      </c>
      <c r="B70" s="73" t="s">
        <v>179</v>
      </c>
      <c r="C70" s="400">
        <v>1053</v>
      </c>
      <c r="D70" s="397">
        <v>18897</v>
      </c>
      <c r="E70" s="401">
        <v>5160</v>
      </c>
      <c r="F70" s="401">
        <v>2000</v>
      </c>
      <c r="G70" s="401">
        <v>978</v>
      </c>
      <c r="H70" s="398">
        <f t="shared" si="0"/>
        <v>48.9</v>
      </c>
    </row>
    <row r="71" spans="1:10" ht="20.25">
      <c r="A71" s="574"/>
      <c r="B71" s="189" t="s">
        <v>483</v>
      </c>
      <c r="C71" s="573">
        <v>1054</v>
      </c>
      <c r="D71" s="565">
        <v>12741</v>
      </c>
      <c r="E71" s="562">
        <v>409</v>
      </c>
      <c r="F71" s="562"/>
      <c r="G71" s="562"/>
      <c r="H71" s="549"/>
    </row>
    <row r="72" spans="1:10" ht="20.25">
      <c r="A72" s="575"/>
      <c r="B72" s="75" t="s">
        <v>484</v>
      </c>
      <c r="C72" s="573"/>
      <c r="D72" s="566"/>
      <c r="E72" s="563"/>
      <c r="F72" s="563"/>
      <c r="G72" s="563"/>
      <c r="H72" s="550"/>
    </row>
    <row r="73" spans="1:10" ht="20.25">
      <c r="A73" s="574"/>
      <c r="B73" s="189" t="s">
        <v>485</v>
      </c>
      <c r="C73" s="568">
        <v>1055</v>
      </c>
      <c r="D73" s="567"/>
      <c r="E73" s="569"/>
      <c r="F73" s="576">
        <v>385</v>
      </c>
      <c r="G73" s="562">
        <v>4817</v>
      </c>
      <c r="H73" s="549"/>
    </row>
    <row r="74" spans="1:10" ht="20.25">
      <c r="A74" s="575"/>
      <c r="B74" s="75" t="s">
        <v>486</v>
      </c>
      <c r="C74" s="568"/>
      <c r="D74" s="567"/>
      <c r="E74" s="569"/>
      <c r="F74" s="577"/>
      <c r="G74" s="563"/>
      <c r="H74" s="554">
        <v>1251</v>
      </c>
    </row>
    <row r="75" spans="1:10" ht="56.25">
      <c r="A75" s="184" t="s">
        <v>487</v>
      </c>
      <c r="B75" s="188" t="s">
        <v>180</v>
      </c>
      <c r="C75" s="400">
        <v>1056</v>
      </c>
      <c r="D75" s="397"/>
      <c r="E75" s="401"/>
      <c r="F75" s="401"/>
      <c r="G75" s="401"/>
      <c r="H75" s="398"/>
    </row>
    <row r="76" spans="1:10" ht="42.75" customHeight="1">
      <c r="A76" s="184" t="s">
        <v>488</v>
      </c>
      <c r="B76" s="73" t="s">
        <v>181</v>
      </c>
      <c r="C76" s="400">
        <v>1057</v>
      </c>
      <c r="D76" s="397"/>
      <c r="E76" s="401"/>
      <c r="F76" s="401"/>
      <c r="G76" s="401"/>
      <c r="H76" s="398"/>
      <c r="J76" s="257"/>
    </row>
    <row r="77" spans="1:10" ht="20.25">
      <c r="A77" s="184"/>
      <c r="B77" s="188" t="s">
        <v>182</v>
      </c>
      <c r="C77" s="400">
        <v>1058</v>
      </c>
      <c r="D77" s="397">
        <v>12741</v>
      </c>
      <c r="E77" s="401">
        <v>409</v>
      </c>
      <c r="F77" s="401"/>
      <c r="G77" s="401"/>
      <c r="H77" s="398"/>
      <c r="J77" s="257"/>
    </row>
    <row r="78" spans="1:10" ht="20.25">
      <c r="A78" s="184"/>
      <c r="B78" s="73" t="s">
        <v>875</v>
      </c>
      <c r="C78" s="400">
        <v>1059</v>
      </c>
      <c r="D78" s="397"/>
      <c r="E78" s="401"/>
      <c r="F78" s="555">
        <v>385</v>
      </c>
      <c r="G78" s="401">
        <v>4817</v>
      </c>
      <c r="H78" s="553">
        <f t="shared" si="0"/>
        <v>1251.1688311688313</v>
      </c>
      <c r="J78" s="257"/>
    </row>
    <row r="79" spans="1:10" ht="20.25">
      <c r="A79" s="184"/>
      <c r="B79" s="73" t="s">
        <v>183</v>
      </c>
      <c r="C79" s="400"/>
      <c r="D79" s="397"/>
      <c r="E79" s="401"/>
      <c r="F79" s="401"/>
      <c r="G79" s="401"/>
      <c r="H79" s="398"/>
    </row>
    <row r="80" spans="1:10" ht="20.25">
      <c r="A80" s="184">
        <v>721</v>
      </c>
      <c r="B80" s="258" t="s">
        <v>184</v>
      </c>
      <c r="C80" s="400">
        <v>1060</v>
      </c>
      <c r="D80" s="397"/>
      <c r="E80" s="404"/>
      <c r="F80" s="404"/>
      <c r="G80" s="404"/>
      <c r="H80" s="398"/>
    </row>
    <row r="81" spans="1:9" ht="20.25">
      <c r="A81" s="184" t="s">
        <v>185</v>
      </c>
      <c r="B81" s="259" t="s">
        <v>186</v>
      </c>
      <c r="C81" s="400">
        <v>1061</v>
      </c>
      <c r="D81" s="397">
        <v>10416</v>
      </c>
      <c r="E81" s="404"/>
      <c r="F81" s="404"/>
      <c r="G81" s="404"/>
      <c r="H81" s="398"/>
    </row>
    <row r="82" spans="1:9" ht="20.25">
      <c r="A82" s="184" t="s">
        <v>185</v>
      </c>
      <c r="B82" s="259" t="s">
        <v>187</v>
      </c>
      <c r="C82" s="400">
        <v>1062</v>
      </c>
      <c r="D82" s="397"/>
      <c r="E82" s="404"/>
      <c r="F82" s="404"/>
      <c r="G82" s="404"/>
      <c r="H82" s="398"/>
    </row>
    <row r="83" spans="1:9" ht="20.25">
      <c r="A83" s="184">
        <v>723</v>
      </c>
      <c r="B83" s="259" t="s">
        <v>188</v>
      </c>
      <c r="C83" s="400">
        <v>1063</v>
      </c>
      <c r="D83" s="397"/>
      <c r="E83" s="404"/>
      <c r="F83" s="404"/>
      <c r="G83" s="404"/>
      <c r="H83" s="398"/>
    </row>
    <row r="84" spans="1:9" ht="20.25">
      <c r="A84" s="184"/>
      <c r="B84" s="258" t="s">
        <v>1058</v>
      </c>
      <c r="C84" s="400">
        <v>1064</v>
      </c>
      <c r="D84" s="397">
        <v>2325</v>
      </c>
      <c r="E84" s="404">
        <v>409</v>
      </c>
      <c r="F84" s="404"/>
      <c r="G84" s="404"/>
      <c r="H84" s="398"/>
    </row>
    <row r="85" spans="1:9" ht="20.25">
      <c r="A85" s="76"/>
      <c r="B85" s="259" t="s">
        <v>1059</v>
      </c>
      <c r="C85" s="400">
        <v>1065</v>
      </c>
      <c r="D85" s="405"/>
      <c r="E85" s="406"/>
      <c r="F85" s="556">
        <v>385</v>
      </c>
      <c r="G85" s="406">
        <v>4817</v>
      </c>
      <c r="H85" s="553">
        <f t="shared" ref="H85" si="1">G85/F85*100</f>
        <v>1251.1688311688313</v>
      </c>
    </row>
    <row r="86" spans="1:9" ht="20.25">
      <c r="A86" s="76"/>
      <c r="B86" s="259" t="s">
        <v>1060</v>
      </c>
      <c r="C86" s="400">
        <v>1066</v>
      </c>
      <c r="D86" s="405"/>
      <c r="E86" s="406"/>
      <c r="F86" s="406"/>
      <c r="G86" s="406"/>
      <c r="H86" s="398"/>
    </row>
    <row r="87" spans="1:9" ht="20.25">
      <c r="A87" s="76"/>
      <c r="B87" s="259" t="s">
        <v>1031</v>
      </c>
      <c r="C87" s="400">
        <v>1067</v>
      </c>
      <c r="D87" s="405"/>
      <c r="E87" s="406"/>
      <c r="F87" s="406"/>
      <c r="G87" s="406"/>
      <c r="H87" s="398"/>
    </row>
    <row r="88" spans="1:9" ht="20.25">
      <c r="A88" s="76"/>
      <c r="B88" s="259" t="s">
        <v>1026</v>
      </c>
      <c r="C88" s="407">
        <v>1068</v>
      </c>
      <c r="D88" s="405"/>
      <c r="E88" s="406"/>
      <c r="F88" s="406"/>
      <c r="G88" s="406"/>
      <c r="H88" s="398"/>
    </row>
    <row r="89" spans="1:9" ht="20.25">
      <c r="A89" s="76"/>
      <c r="B89" s="259" t="s">
        <v>1027</v>
      </c>
      <c r="C89" s="400">
        <v>1069</v>
      </c>
      <c r="D89" s="405"/>
      <c r="E89" s="406"/>
      <c r="F89" s="406"/>
      <c r="G89" s="406"/>
      <c r="H89" s="398"/>
    </row>
    <row r="90" spans="1:9" ht="20.25">
      <c r="A90" s="76"/>
      <c r="B90" s="259" t="s">
        <v>905</v>
      </c>
      <c r="C90" s="400"/>
      <c r="D90" s="405"/>
      <c r="E90" s="406"/>
      <c r="F90" s="406"/>
      <c r="G90" s="406"/>
      <c r="H90" s="398"/>
    </row>
    <row r="91" spans="1:9" ht="20.25" customHeight="1">
      <c r="A91" s="199"/>
      <c r="B91" s="259" t="s">
        <v>906</v>
      </c>
      <c r="C91" s="400">
        <v>1070</v>
      </c>
      <c r="D91" s="405"/>
      <c r="E91" s="406"/>
      <c r="F91" s="406"/>
      <c r="G91" s="406"/>
      <c r="H91" s="398"/>
    </row>
    <row r="92" spans="1:9" ht="20.25">
      <c r="A92" s="199"/>
      <c r="B92" s="259" t="s">
        <v>907</v>
      </c>
      <c r="C92" s="400">
        <v>1071</v>
      </c>
      <c r="D92" s="405"/>
      <c r="E92" s="406"/>
      <c r="F92" s="406"/>
      <c r="G92" s="406"/>
      <c r="H92" s="398"/>
    </row>
    <row r="93" spans="1:9" ht="20.25">
      <c r="A93" s="199"/>
      <c r="B93" s="259"/>
      <c r="C93" s="400"/>
      <c r="D93" s="405"/>
      <c r="E93" s="406"/>
      <c r="F93" s="406"/>
      <c r="G93" s="406"/>
      <c r="H93" s="398"/>
    </row>
    <row r="94" spans="1:9" ht="18">
      <c r="A94" s="199"/>
      <c r="B94" s="199"/>
      <c r="C94" s="199"/>
      <c r="D94" s="199"/>
      <c r="E94" s="199"/>
      <c r="F94" s="199"/>
      <c r="G94" s="199"/>
      <c r="H94" s="199"/>
    </row>
    <row r="95" spans="1:9" ht="20.25">
      <c r="A95" s="190"/>
      <c r="B95" s="55"/>
      <c r="C95" s="97"/>
      <c r="D95" s="97"/>
      <c r="E95" s="97"/>
      <c r="F95" s="97"/>
      <c r="G95" s="97"/>
      <c r="H95" s="97"/>
    </row>
    <row r="96" spans="1:9" ht="20.25">
      <c r="A96" s="411"/>
      <c r="B96" s="408" t="s">
        <v>1152</v>
      </c>
      <c r="C96" s="198" t="s">
        <v>422</v>
      </c>
      <c r="D96" s="409"/>
      <c r="E96" s="409"/>
      <c r="F96" s="409"/>
      <c r="G96" s="198" t="s">
        <v>489</v>
      </c>
      <c r="H96" s="198"/>
      <c r="I96" s="48"/>
    </row>
    <row r="97" spans="1:8" ht="20.25">
      <c r="A97" s="191"/>
      <c r="B97" s="55"/>
      <c r="C97" s="3"/>
      <c r="D97" s="3"/>
      <c r="E97" s="3"/>
      <c r="F97" s="3"/>
      <c r="G97" s="3"/>
      <c r="H97" s="3"/>
    </row>
    <row r="98" spans="1:8">
      <c r="A98" s="191"/>
      <c r="B98" s="3"/>
      <c r="C98" s="3"/>
      <c r="D98" s="3"/>
      <c r="E98" s="3"/>
      <c r="F98" s="3"/>
      <c r="G98" s="3"/>
      <c r="H98" s="3"/>
    </row>
    <row r="102" spans="1:8">
      <c r="B102" s="2" t="s">
        <v>890</v>
      </c>
    </row>
  </sheetData>
  <mergeCells count="20">
    <mergeCell ref="G73:G74"/>
    <mergeCell ref="D73:D74"/>
    <mergeCell ref="C73:C74"/>
    <mergeCell ref="E73:E74"/>
    <mergeCell ref="A10:G10"/>
    <mergeCell ref="A12:A13"/>
    <mergeCell ref="F12:G12"/>
    <mergeCell ref="C71:C72"/>
    <mergeCell ref="D12:D13"/>
    <mergeCell ref="A73:A74"/>
    <mergeCell ref="F73:F74"/>
    <mergeCell ref="A71:A72"/>
    <mergeCell ref="H12:H13"/>
    <mergeCell ref="E12:E13"/>
    <mergeCell ref="G71:G72"/>
    <mergeCell ref="B12:B13"/>
    <mergeCell ref="D71:D72"/>
    <mergeCell ref="C12:C13"/>
    <mergeCell ref="F71:F72"/>
    <mergeCell ref="E71:E72"/>
  </mergeCells>
  <phoneticPr fontId="4" type="noConversion"/>
  <pageMargins left="0.25" right="0.25" top="0.75" bottom="0.75" header="0.3" footer="0.3"/>
  <pageSetup paperSize="9" scale="44" fitToHeight="0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1"/>
  <sheetViews>
    <sheetView topLeftCell="A2" zoomScale="65" zoomScaleNormal="65" workbookViewId="0">
      <selection activeCell="O20" sqref="O20"/>
    </sheetView>
  </sheetViews>
  <sheetFormatPr defaultRowHeight="15.75"/>
  <cols>
    <col min="1" max="1" width="17.7109375" style="15" customWidth="1"/>
    <col min="2" max="2" width="34" style="15" customWidth="1"/>
    <col min="3" max="3" width="19.85546875" style="15" customWidth="1"/>
    <col min="4" max="4" width="21.7109375" style="15" customWidth="1"/>
    <col min="5" max="5" width="21" style="15" customWidth="1"/>
    <col min="6" max="7" width="20.7109375" style="15" customWidth="1"/>
    <col min="8" max="8" width="18.5703125" style="16" customWidth="1"/>
    <col min="9" max="9" width="20.7109375" style="17" customWidth="1"/>
    <col min="10" max="16384" width="9.140625" style="15"/>
  </cols>
  <sheetData>
    <row r="1" spans="1:9" s="2" customFormat="1" hidden="1"/>
    <row r="2" spans="1:9" ht="30" customHeight="1">
      <c r="A2" s="102" t="s">
        <v>450</v>
      </c>
      <c r="B2" s="102"/>
      <c r="C2" s="103"/>
      <c r="D2" s="78"/>
      <c r="E2" s="78"/>
      <c r="F2" s="78"/>
      <c r="G2" s="78"/>
      <c r="H2" s="78"/>
      <c r="I2" s="15"/>
    </row>
    <row r="3" spans="1:9" ht="26.25" customHeight="1">
      <c r="A3" s="102" t="s">
        <v>451</v>
      </c>
      <c r="B3" s="102"/>
      <c r="C3" s="104"/>
      <c r="D3" s="79"/>
      <c r="E3" s="79"/>
      <c r="F3" s="79"/>
      <c r="G3" s="79"/>
      <c r="H3" s="80"/>
      <c r="I3" s="15"/>
    </row>
    <row r="4" spans="1:9" s="32" customFormat="1" ht="42" customHeight="1">
      <c r="A4" s="104"/>
      <c r="B4" s="104"/>
      <c r="C4" s="104"/>
      <c r="D4" s="426" t="s">
        <v>447</v>
      </c>
      <c r="E4" s="79"/>
      <c r="F4" s="79"/>
      <c r="G4" s="79"/>
      <c r="H4" s="79"/>
    </row>
    <row r="5" spans="1:9" s="33" customFormat="1" ht="39.75" customHeight="1" thickBot="1">
      <c r="A5" s="578" t="s">
        <v>1092</v>
      </c>
      <c r="B5" s="579"/>
      <c r="C5" s="579"/>
      <c r="D5" s="579"/>
      <c r="E5" s="579"/>
      <c r="F5" s="579"/>
      <c r="G5" s="579"/>
      <c r="H5" s="579"/>
    </row>
    <row r="6" spans="1:9" s="35" customFormat="1" ht="20.25" hidden="1" customHeight="1">
      <c r="A6" s="81"/>
      <c r="B6" s="82"/>
      <c r="C6" s="82"/>
      <c r="D6" s="83"/>
      <c r="E6" s="83"/>
      <c r="F6" s="83"/>
      <c r="G6" s="83"/>
      <c r="H6" s="84" t="s">
        <v>452</v>
      </c>
    </row>
    <row r="7" spans="1:9" s="35" customFormat="1" ht="23.25" customHeight="1">
      <c r="A7" s="580" t="s">
        <v>453</v>
      </c>
      <c r="B7" s="582" t="s">
        <v>454</v>
      </c>
      <c r="C7" s="583" t="s">
        <v>102</v>
      </c>
      <c r="D7" s="584" t="s">
        <v>1086</v>
      </c>
      <c r="E7" s="587" t="s">
        <v>1087</v>
      </c>
      <c r="F7" s="584" t="s">
        <v>1114</v>
      </c>
      <c r="G7" s="590"/>
      <c r="H7" s="587" t="s">
        <v>1115</v>
      </c>
    </row>
    <row r="8" spans="1:9" s="35" customFormat="1" ht="20.25">
      <c r="A8" s="581"/>
      <c r="B8" s="564"/>
      <c r="C8" s="561"/>
      <c r="D8" s="585"/>
      <c r="E8" s="588"/>
      <c r="F8" s="586"/>
      <c r="G8" s="591"/>
      <c r="H8" s="588"/>
    </row>
    <row r="9" spans="1:9" s="35" customFormat="1" ht="51.75" customHeight="1">
      <c r="A9" s="581"/>
      <c r="B9" s="564"/>
      <c r="C9" s="561"/>
      <c r="D9" s="586"/>
      <c r="E9" s="589"/>
      <c r="F9" s="529" t="s">
        <v>1</v>
      </c>
      <c r="G9" s="530" t="s">
        <v>50</v>
      </c>
      <c r="H9" s="589"/>
    </row>
    <row r="10" spans="1:9" s="35" customFormat="1" ht="20.25">
      <c r="A10" s="85"/>
      <c r="B10" s="86" t="s">
        <v>68</v>
      </c>
      <c r="C10" s="87"/>
      <c r="D10" s="88"/>
      <c r="E10" s="89"/>
      <c r="F10" s="89"/>
      <c r="G10" s="89"/>
      <c r="H10" s="89"/>
    </row>
    <row r="11" spans="1:9" s="35" customFormat="1" ht="41.25" customHeight="1">
      <c r="A11" s="90" t="s">
        <v>490</v>
      </c>
      <c r="B11" s="86" t="s">
        <v>190</v>
      </c>
      <c r="C11" s="412" t="s">
        <v>115</v>
      </c>
      <c r="D11" s="413"/>
      <c r="E11" s="414"/>
      <c r="F11" s="414"/>
      <c r="G11" s="414"/>
      <c r="H11" s="414"/>
    </row>
    <row r="12" spans="1:9" s="35" customFormat="1" ht="58.5" customHeight="1">
      <c r="A12" s="90"/>
      <c r="B12" s="86" t="s">
        <v>491</v>
      </c>
      <c r="C12" s="415" t="s">
        <v>116</v>
      </c>
      <c r="D12" s="416">
        <v>735203</v>
      </c>
      <c r="E12" s="417">
        <v>744100</v>
      </c>
      <c r="F12" s="417">
        <v>732720</v>
      </c>
      <c r="G12" s="418">
        <v>732859</v>
      </c>
      <c r="H12" s="419">
        <f>G12/F12*100</f>
        <v>100.01897041161698</v>
      </c>
    </row>
    <row r="13" spans="1:9" s="35" customFormat="1" ht="78.75" customHeight="1">
      <c r="A13" s="90" t="s">
        <v>492</v>
      </c>
      <c r="B13" s="91" t="s">
        <v>493</v>
      </c>
      <c r="C13" s="415" t="s">
        <v>117</v>
      </c>
      <c r="D13" s="420">
        <v>287</v>
      </c>
      <c r="E13" s="418">
        <v>500</v>
      </c>
      <c r="F13" s="418">
        <v>120</v>
      </c>
      <c r="G13" s="421">
        <v>287</v>
      </c>
      <c r="H13" s="419">
        <f t="shared" ref="H13:H66" si="0">G13/F13*100</f>
        <v>239.16666666666666</v>
      </c>
    </row>
    <row r="14" spans="1:9" s="35" customFormat="1" ht="36" customHeight="1">
      <c r="A14" s="92" t="s">
        <v>191</v>
      </c>
      <c r="B14" s="91" t="s">
        <v>1032</v>
      </c>
      <c r="C14" s="415" t="s">
        <v>118</v>
      </c>
      <c r="D14" s="416"/>
      <c r="E14" s="417"/>
      <c r="F14" s="417"/>
      <c r="G14" s="417"/>
      <c r="H14" s="419"/>
    </row>
    <row r="15" spans="1:9" s="35" customFormat="1" ht="75.75" customHeight="1">
      <c r="A15" s="92" t="s">
        <v>494</v>
      </c>
      <c r="B15" s="91" t="s">
        <v>1033</v>
      </c>
      <c r="C15" s="415" t="s">
        <v>119</v>
      </c>
      <c r="D15" s="420">
        <v>98</v>
      </c>
      <c r="E15" s="418">
        <v>500</v>
      </c>
      <c r="F15" s="418">
        <v>120</v>
      </c>
      <c r="G15" s="418">
        <v>98</v>
      </c>
      <c r="H15" s="419">
        <f t="shared" si="0"/>
        <v>81.666666666666671</v>
      </c>
    </row>
    <row r="16" spans="1:9" s="35" customFormat="1" ht="38.1" customHeight="1">
      <c r="A16" s="90" t="s">
        <v>192</v>
      </c>
      <c r="B16" s="91" t="s">
        <v>193</v>
      </c>
      <c r="C16" s="415" t="s">
        <v>120</v>
      </c>
      <c r="D16" s="420"/>
      <c r="E16" s="418"/>
      <c r="F16" s="418"/>
      <c r="G16" s="418" t="s">
        <v>890</v>
      </c>
      <c r="H16" s="419"/>
    </row>
    <row r="17" spans="1:8" s="35" customFormat="1" ht="36">
      <c r="A17" s="92" t="s">
        <v>194</v>
      </c>
      <c r="B17" s="91" t="s">
        <v>195</v>
      </c>
      <c r="C17" s="415" t="s">
        <v>121</v>
      </c>
      <c r="D17" s="420">
        <v>189</v>
      </c>
      <c r="E17" s="418"/>
      <c r="F17" s="418"/>
      <c r="G17" s="418">
        <v>189</v>
      </c>
      <c r="H17" s="419"/>
    </row>
    <row r="18" spans="1:8" s="35" customFormat="1" ht="42" customHeight="1">
      <c r="A18" s="92" t="s">
        <v>196</v>
      </c>
      <c r="B18" s="91" t="s">
        <v>197</v>
      </c>
      <c r="C18" s="415" t="s">
        <v>122</v>
      </c>
      <c r="D18" s="416"/>
      <c r="E18" s="417"/>
      <c r="F18" s="417"/>
      <c r="G18" s="417"/>
      <c r="H18" s="419"/>
    </row>
    <row r="19" spans="1:8" s="35" customFormat="1" ht="40.5" customHeight="1">
      <c r="A19" s="92" t="s">
        <v>198</v>
      </c>
      <c r="B19" s="91" t="s">
        <v>199</v>
      </c>
      <c r="C19" s="415" t="s">
        <v>495</v>
      </c>
      <c r="D19" s="420"/>
      <c r="E19" s="418"/>
      <c r="F19" s="418"/>
      <c r="G19" s="418" t="s">
        <v>1081</v>
      </c>
      <c r="H19" s="419"/>
    </row>
    <row r="20" spans="1:8" s="35" customFormat="1" ht="77.25" customHeight="1">
      <c r="A20" s="90" t="s">
        <v>496</v>
      </c>
      <c r="B20" s="91" t="s">
        <v>497</v>
      </c>
      <c r="C20" s="415" t="s">
        <v>105</v>
      </c>
      <c r="D20" s="416">
        <v>734916</v>
      </c>
      <c r="E20" s="417">
        <v>743600</v>
      </c>
      <c r="F20" s="417">
        <v>732600</v>
      </c>
      <c r="G20" s="422">
        <v>732572</v>
      </c>
      <c r="H20" s="419">
        <f t="shared" si="0"/>
        <v>99.996177996177991</v>
      </c>
    </row>
    <row r="21" spans="1:8" s="35" customFormat="1" ht="36">
      <c r="A21" s="92" t="s">
        <v>498</v>
      </c>
      <c r="B21" s="91" t="s">
        <v>200</v>
      </c>
      <c r="C21" s="415" t="s">
        <v>104</v>
      </c>
      <c r="D21" s="420">
        <v>23563</v>
      </c>
      <c r="E21" s="418">
        <v>23563</v>
      </c>
      <c r="F21" s="418">
        <v>23563</v>
      </c>
      <c r="G21" s="418">
        <v>23563</v>
      </c>
      <c r="H21" s="419">
        <f t="shared" si="0"/>
        <v>100</v>
      </c>
    </row>
    <row r="22" spans="1:8" s="35" customFormat="1" ht="24" customHeight="1">
      <c r="A22" s="90" t="s">
        <v>201</v>
      </c>
      <c r="B22" s="91" t="s">
        <v>202</v>
      </c>
      <c r="C22" s="415" t="s">
        <v>69</v>
      </c>
      <c r="D22" s="420">
        <v>303705</v>
      </c>
      <c r="E22" s="418">
        <v>313000</v>
      </c>
      <c r="F22" s="418">
        <v>307000</v>
      </c>
      <c r="G22" s="418">
        <v>302170</v>
      </c>
      <c r="H22" s="419">
        <f t="shared" si="0"/>
        <v>98.426710097719877</v>
      </c>
    </row>
    <row r="23" spans="1:8" s="35" customFormat="1" ht="24" customHeight="1">
      <c r="A23" s="90" t="s">
        <v>203</v>
      </c>
      <c r="B23" s="91" t="s">
        <v>204</v>
      </c>
      <c r="C23" s="415" t="s">
        <v>123</v>
      </c>
      <c r="D23" s="416">
        <v>16469</v>
      </c>
      <c r="E23" s="417">
        <v>32000</v>
      </c>
      <c r="F23" s="417">
        <v>27000</v>
      </c>
      <c r="G23" s="417">
        <v>15702</v>
      </c>
      <c r="H23" s="419">
        <f t="shared" si="0"/>
        <v>58.155555555555559</v>
      </c>
    </row>
    <row r="24" spans="1:8" s="35" customFormat="1" ht="36">
      <c r="A24" s="90" t="s">
        <v>205</v>
      </c>
      <c r="B24" s="91" t="s">
        <v>206</v>
      </c>
      <c r="C24" s="415" t="s">
        <v>124</v>
      </c>
      <c r="D24" s="420">
        <v>390702</v>
      </c>
      <c r="E24" s="418">
        <v>375037</v>
      </c>
      <c r="F24" s="418">
        <v>375037</v>
      </c>
      <c r="G24" s="418">
        <v>390702</v>
      </c>
      <c r="H24" s="419">
        <f t="shared" si="0"/>
        <v>104.17692121044058</v>
      </c>
    </row>
    <row r="25" spans="1:8" s="35" customFormat="1" ht="36">
      <c r="A25" s="90" t="s">
        <v>207</v>
      </c>
      <c r="B25" s="91" t="s">
        <v>208</v>
      </c>
      <c r="C25" s="415" t="s">
        <v>125</v>
      </c>
      <c r="D25" s="420">
        <v>477</v>
      </c>
      <c r="E25" s="418"/>
      <c r="F25" s="418"/>
      <c r="G25" s="418">
        <v>435</v>
      </c>
      <c r="H25" s="419"/>
    </row>
    <row r="26" spans="1:8" s="35" customFormat="1" ht="54">
      <c r="A26" s="90" t="s">
        <v>209</v>
      </c>
      <c r="B26" s="91" t="s">
        <v>499</v>
      </c>
      <c r="C26" s="415" t="s">
        <v>106</v>
      </c>
      <c r="D26" s="420"/>
      <c r="E26" s="418"/>
      <c r="F26" s="418"/>
      <c r="G26" s="418"/>
      <c r="H26" s="419"/>
    </row>
    <row r="27" spans="1:8" s="35" customFormat="1" ht="54">
      <c r="A27" s="90" t="s">
        <v>210</v>
      </c>
      <c r="B27" s="91" t="s">
        <v>500</v>
      </c>
      <c r="C27" s="415" t="s">
        <v>126</v>
      </c>
      <c r="D27" s="420"/>
      <c r="E27" s="418"/>
      <c r="F27" s="418"/>
      <c r="G27" s="418"/>
      <c r="H27" s="419"/>
    </row>
    <row r="28" spans="1:8" s="35" customFormat="1" ht="36">
      <c r="A28" s="90" t="s">
        <v>211</v>
      </c>
      <c r="B28" s="91" t="s">
        <v>212</v>
      </c>
      <c r="C28" s="415" t="s">
        <v>103</v>
      </c>
      <c r="D28" s="420"/>
      <c r="E28" s="418"/>
      <c r="F28" s="418"/>
      <c r="G28" s="418"/>
      <c r="H28" s="419"/>
    </row>
    <row r="29" spans="1:8" s="35" customFormat="1" ht="54">
      <c r="A29" s="92" t="s">
        <v>501</v>
      </c>
      <c r="B29" s="91" t="s">
        <v>502</v>
      </c>
      <c r="C29" s="415" t="s">
        <v>113</v>
      </c>
      <c r="D29" s="416"/>
      <c r="E29" s="417">
        <v>0</v>
      </c>
      <c r="F29" s="417">
        <v>0</v>
      </c>
      <c r="G29" s="417">
        <v>0</v>
      </c>
      <c r="H29" s="419"/>
    </row>
    <row r="30" spans="1:8" s="35" customFormat="1" ht="38.1" customHeight="1">
      <c r="A30" s="92" t="s">
        <v>503</v>
      </c>
      <c r="B30" s="91" t="s">
        <v>213</v>
      </c>
      <c r="C30" s="415" t="s">
        <v>127</v>
      </c>
      <c r="D30" s="420"/>
      <c r="E30" s="418"/>
      <c r="F30" s="418"/>
      <c r="G30" s="418"/>
      <c r="H30" s="419"/>
    </row>
    <row r="31" spans="1:8" s="35" customFormat="1" ht="36">
      <c r="A31" s="92" t="s">
        <v>214</v>
      </c>
      <c r="B31" s="91" t="s">
        <v>215</v>
      </c>
      <c r="C31" s="415" t="s">
        <v>128</v>
      </c>
      <c r="D31" s="416"/>
      <c r="E31" s="417"/>
      <c r="F31" s="417"/>
      <c r="G31" s="417"/>
      <c r="H31" s="419"/>
    </row>
    <row r="32" spans="1:8" s="35" customFormat="1" ht="36">
      <c r="A32" s="92" t="s">
        <v>216</v>
      </c>
      <c r="B32" s="91" t="s">
        <v>217</v>
      </c>
      <c r="C32" s="415" t="s">
        <v>129</v>
      </c>
      <c r="D32" s="420"/>
      <c r="E32" s="418"/>
      <c r="F32" s="418"/>
      <c r="G32" s="418"/>
      <c r="H32" s="419"/>
    </row>
    <row r="33" spans="1:8" s="35" customFormat="1" ht="36">
      <c r="A33" s="92" t="s">
        <v>218</v>
      </c>
      <c r="B33" s="91" t="s">
        <v>219</v>
      </c>
      <c r="C33" s="415" t="s">
        <v>130</v>
      </c>
      <c r="D33" s="416"/>
      <c r="E33" s="417"/>
      <c r="F33" s="417"/>
      <c r="G33" s="417"/>
      <c r="H33" s="419"/>
    </row>
    <row r="34" spans="1:8" s="35" customFormat="1" ht="108">
      <c r="A34" s="92" t="s">
        <v>504</v>
      </c>
      <c r="B34" s="86" t="s">
        <v>505</v>
      </c>
      <c r="C34" s="415" t="s">
        <v>131</v>
      </c>
      <c r="D34" s="416"/>
      <c r="E34" s="417">
        <v>0</v>
      </c>
      <c r="F34" s="417">
        <v>0</v>
      </c>
      <c r="G34" s="417">
        <v>0</v>
      </c>
      <c r="H34" s="419"/>
    </row>
    <row r="35" spans="1:8" s="35" customFormat="1" ht="36">
      <c r="A35" s="92" t="s">
        <v>220</v>
      </c>
      <c r="B35" s="91" t="s">
        <v>221</v>
      </c>
      <c r="C35" s="415" t="s">
        <v>132</v>
      </c>
      <c r="D35" s="420"/>
      <c r="E35" s="418"/>
      <c r="F35" s="418"/>
      <c r="G35" s="418"/>
      <c r="H35" s="419"/>
    </row>
    <row r="36" spans="1:8" s="35" customFormat="1" ht="77.25" customHeight="1">
      <c r="A36" s="92" t="s">
        <v>506</v>
      </c>
      <c r="B36" s="91" t="s">
        <v>507</v>
      </c>
      <c r="C36" s="415" t="s">
        <v>222</v>
      </c>
      <c r="D36" s="420"/>
      <c r="E36" s="418"/>
      <c r="F36" s="418"/>
      <c r="G36" s="418"/>
      <c r="H36" s="419"/>
    </row>
    <row r="37" spans="1:8" s="35" customFormat="1" ht="90">
      <c r="A37" s="92" t="s">
        <v>223</v>
      </c>
      <c r="B37" s="91" t="s">
        <v>508</v>
      </c>
      <c r="C37" s="415" t="s">
        <v>224</v>
      </c>
      <c r="D37" s="420"/>
      <c r="E37" s="418"/>
      <c r="F37" s="418"/>
      <c r="G37" s="418"/>
      <c r="H37" s="419"/>
    </row>
    <row r="38" spans="1:8" s="35" customFormat="1" ht="54">
      <c r="A38" s="92" t="s">
        <v>509</v>
      </c>
      <c r="B38" s="91" t="s">
        <v>510</v>
      </c>
      <c r="C38" s="415" t="s">
        <v>225</v>
      </c>
      <c r="D38" s="420"/>
      <c r="E38" s="418"/>
      <c r="F38" s="418"/>
      <c r="G38" s="418"/>
      <c r="H38" s="419"/>
    </row>
    <row r="39" spans="1:8" s="35" customFormat="1" ht="54">
      <c r="A39" s="92" t="s">
        <v>509</v>
      </c>
      <c r="B39" s="91" t="s">
        <v>511</v>
      </c>
      <c r="C39" s="415" t="s">
        <v>226</v>
      </c>
      <c r="D39" s="420"/>
      <c r="E39" s="418"/>
      <c r="F39" s="418"/>
      <c r="G39" s="418"/>
      <c r="H39" s="419"/>
    </row>
    <row r="40" spans="1:8" s="35" customFormat="1" ht="38.1" customHeight="1">
      <c r="A40" s="92" t="s">
        <v>512</v>
      </c>
      <c r="B40" s="91" t="s">
        <v>513</v>
      </c>
      <c r="C40" s="415" t="s">
        <v>227</v>
      </c>
      <c r="D40" s="420"/>
      <c r="E40" s="418"/>
      <c r="F40" s="418"/>
      <c r="G40" s="418"/>
      <c r="H40" s="419"/>
    </row>
    <row r="41" spans="1:8" s="35" customFormat="1" ht="36">
      <c r="A41" s="92" t="s">
        <v>512</v>
      </c>
      <c r="B41" s="91" t="s">
        <v>514</v>
      </c>
      <c r="C41" s="415" t="s">
        <v>228</v>
      </c>
      <c r="D41" s="420"/>
      <c r="E41" s="418"/>
      <c r="F41" s="418"/>
      <c r="G41" s="418"/>
      <c r="H41" s="419"/>
    </row>
    <row r="42" spans="1:8" s="35" customFormat="1" ht="36">
      <c r="A42" s="92" t="s">
        <v>229</v>
      </c>
      <c r="B42" s="91" t="s">
        <v>230</v>
      </c>
      <c r="C42" s="415" t="s">
        <v>231</v>
      </c>
      <c r="D42" s="420"/>
      <c r="E42" s="418"/>
      <c r="F42" s="418"/>
      <c r="G42" s="418"/>
      <c r="H42" s="419"/>
    </row>
    <row r="43" spans="1:8" s="35" customFormat="1" ht="36">
      <c r="A43" s="92" t="s">
        <v>232</v>
      </c>
      <c r="B43" s="91" t="s">
        <v>233</v>
      </c>
      <c r="C43" s="415" t="s">
        <v>234</v>
      </c>
      <c r="D43" s="420"/>
      <c r="E43" s="418"/>
      <c r="F43" s="418"/>
      <c r="G43" s="418"/>
      <c r="H43" s="419"/>
    </row>
    <row r="44" spans="1:8" s="35" customFormat="1" ht="72">
      <c r="A44" s="92" t="s">
        <v>133</v>
      </c>
      <c r="B44" s="86" t="s">
        <v>515</v>
      </c>
      <c r="C44" s="415" t="s">
        <v>235</v>
      </c>
      <c r="D44" s="420"/>
      <c r="E44" s="418">
        <v>0</v>
      </c>
      <c r="F44" s="418">
        <v>0</v>
      </c>
      <c r="G44" s="418">
        <v>0</v>
      </c>
      <c r="H44" s="419"/>
    </row>
    <row r="45" spans="1:8" s="35" customFormat="1" ht="54">
      <c r="A45" s="92" t="s">
        <v>236</v>
      </c>
      <c r="B45" s="91" t="s">
        <v>237</v>
      </c>
      <c r="C45" s="415" t="s">
        <v>238</v>
      </c>
      <c r="D45" s="416"/>
      <c r="E45" s="417"/>
      <c r="F45" s="417"/>
      <c r="G45" s="417"/>
      <c r="H45" s="419"/>
    </row>
    <row r="46" spans="1:8" s="35" customFormat="1" ht="36">
      <c r="A46" s="92" t="s">
        <v>239</v>
      </c>
      <c r="B46" s="91" t="s">
        <v>516</v>
      </c>
      <c r="C46" s="415" t="s">
        <v>240</v>
      </c>
      <c r="D46" s="420"/>
      <c r="E46" s="418"/>
      <c r="F46" s="418"/>
      <c r="G46" s="418"/>
      <c r="H46" s="419"/>
    </row>
    <row r="47" spans="1:8" s="35" customFormat="1" ht="54">
      <c r="A47" s="92" t="s">
        <v>241</v>
      </c>
      <c r="B47" s="91" t="s">
        <v>517</v>
      </c>
      <c r="C47" s="415" t="s">
        <v>242</v>
      </c>
      <c r="D47" s="420"/>
      <c r="E47" s="418"/>
      <c r="F47" s="418"/>
      <c r="G47" s="418"/>
      <c r="H47" s="419"/>
    </row>
    <row r="48" spans="1:8" s="35" customFormat="1" ht="54">
      <c r="A48" s="92" t="s">
        <v>518</v>
      </c>
      <c r="B48" s="91" t="s">
        <v>1034</v>
      </c>
      <c r="C48" s="415" t="s">
        <v>243</v>
      </c>
      <c r="D48" s="420"/>
      <c r="E48" s="418"/>
      <c r="F48" s="418"/>
      <c r="G48" s="418"/>
      <c r="H48" s="419"/>
    </row>
    <row r="49" spans="1:9" s="35" customFormat="1" ht="36">
      <c r="A49" s="92" t="s">
        <v>244</v>
      </c>
      <c r="B49" s="91" t="s">
        <v>245</v>
      </c>
      <c r="C49" s="415" t="s">
        <v>246</v>
      </c>
      <c r="D49" s="416"/>
      <c r="E49" s="417"/>
      <c r="F49" s="417"/>
      <c r="G49" s="417"/>
      <c r="H49" s="419"/>
    </row>
    <row r="50" spans="1:9" s="35" customFormat="1" ht="36">
      <c r="A50" s="92" t="s">
        <v>247</v>
      </c>
      <c r="B50" s="91" t="s">
        <v>248</v>
      </c>
      <c r="C50" s="415" t="s">
        <v>249</v>
      </c>
      <c r="D50" s="420"/>
      <c r="E50" s="418"/>
      <c r="F50" s="418"/>
      <c r="G50" s="418"/>
      <c r="H50" s="419"/>
    </row>
    <row r="51" spans="1:9" s="35" customFormat="1" ht="36">
      <c r="A51" s="92" t="s">
        <v>250</v>
      </c>
      <c r="B51" s="91" t="s">
        <v>251</v>
      </c>
      <c r="C51" s="415" t="s">
        <v>252</v>
      </c>
      <c r="D51" s="420"/>
      <c r="E51" s="418"/>
      <c r="F51" s="418"/>
      <c r="G51" s="418"/>
      <c r="H51" s="419"/>
    </row>
    <row r="52" spans="1:9" s="35" customFormat="1" ht="36">
      <c r="A52" s="92" t="s">
        <v>519</v>
      </c>
      <c r="B52" s="93" t="s">
        <v>142</v>
      </c>
      <c r="C52" s="415" t="s">
        <v>253</v>
      </c>
      <c r="D52" s="416"/>
      <c r="E52" s="417"/>
      <c r="F52" s="417"/>
      <c r="G52" s="417"/>
      <c r="H52" s="419"/>
    </row>
    <row r="53" spans="1:9" s="35" customFormat="1" ht="72">
      <c r="A53" s="85"/>
      <c r="B53" s="93" t="s">
        <v>520</v>
      </c>
      <c r="C53" s="415" t="s">
        <v>254</v>
      </c>
      <c r="D53" s="420">
        <v>13548</v>
      </c>
      <c r="E53" s="418">
        <v>35021</v>
      </c>
      <c r="F53" s="418">
        <v>20460</v>
      </c>
      <c r="G53" s="418">
        <v>13692</v>
      </c>
      <c r="H53" s="419">
        <f t="shared" si="0"/>
        <v>66.920821114369502</v>
      </c>
    </row>
    <row r="54" spans="1:9" s="35" customFormat="1" ht="54">
      <c r="A54" s="90" t="s">
        <v>255</v>
      </c>
      <c r="B54" s="94" t="s">
        <v>521</v>
      </c>
      <c r="C54" s="415" t="s">
        <v>256</v>
      </c>
      <c r="D54" s="420">
        <v>786</v>
      </c>
      <c r="E54" s="418">
        <v>521</v>
      </c>
      <c r="F54" s="418">
        <v>360</v>
      </c>
      <c r="G54" s="421">
        <v>347</v>
      </c>
      <c r="H54" s="419">
        <f t="shared" si="0"/>
        <v>96.388888888888886</v>
      </c>
    </row>
    <row r="55" spans="1:9" s="35" customFormat="1" ht="54">
      <c r="A55" s="90" t="s">
        <v>134</v>
      </c>
      <c r="B55" s="94" t="s">
        <v>522</v>
      </c>
      <c r="C55" s="415" t="s">
        <v>257</v>
      </c>
      <c r="D55" s="420">
        <v>347</v>
      </c>
      <c r="E55" s="418">
        <v>421</v>
      </c>
      <c r="F55" s="418">
        <v>330</v>
      </c>
      <c r="G55" s="418">
        <v>347</v>
      </c>
      <c r="H55" s="419">
        <f t="shared" si="0"/>
        <v>105.15151515151516</v>
      </c>
    </row>
    <row r="56" spans="1:9" s="35" customFormat="1" ht="54">
      <c r="A56" s="90" t="s">
        <v>135</v>
      </c>
      <c r="B56" s="94" t="s">
        <v>258</v>
      </c>
      <c r="C56" s="415" t="s">
        <v>259</v>
      </c>
      <c r="D56" s="420"/>
      <c r="E56" s="418"/>
      <c r="F56" s="418"/>
      <c r="G56" s="418"/>
      <c r="H56" s="419"/>
    </row>
    <row r="57" spans="1:9" s="35" customFormat="1" ht="38.1" customHeight="1">
      <c r="A57" s="90" t="s">
        <v>136</v>
      </c>
      <c r="B57" s="94" t="s">
        <v>260</v>
      </c>
      <c r="C57" s="415" t="s">
        <v>261</v>
      </c>
      <c r="D57" s="420"/>
      <c r="E57" s="418"/>
      <c r="F57" s="418"/>
      <c r="G57" s="418"/>
      <c r="H57" s="419"/>
    </row>
    <row r="58" spans="1:9" s="34" customFormat="1" ht="38.1" customHeight="1">
      <c r="A58" s="90" t="s">
        <v>137</v>
      </c>
      <c r="B58" s="94" t="s">
        <v>262</v>
      </c>
      <c r="C58" s="415" t="s">
        <v>263</v>
      </c>
      <c r="D58" s="420"/>
      <c r="E58" s="418">
        <v>100</v>
      </c>
      <c r="F58" s="418">
        <v>30</v>
      </c>
      <c r="G58" s="418"/>
      <c r="H58" s="419">
        <f t="shared" si="0"/>
        <v>0</v>
      </c>
    </row>
    <row r="59" spans="1:9" s="34" customFormat="1" ht="36">
      <c r="A59" s="90" t="s">
        <v>70</v>
      </c>
      <c r="B59" s="94" t="s">
        <v>523</v>
      </c>
      <c r="C59" s="415" t="s">
        <v>264</v>
      </c>
      <c r="D59" s="420"/>
      <c r="E59" s="418"/>
      <c r="F59" s="418"/>
      <c r="G59" s="418"/>
      <c r="H59" s="419"/>
    </row>
    <row r="60" spans="1:9" s="35" customFormat="1" ht="42.75" customHeight="1">
      <c r="A60" s="90" t="s">
        <v>138</v>
      </c>
      <c r="B60" s="94" t="s">
        <v>265</v>
      </c>
      <c r="C60" s="415" t="s">
        <v>266</v>
      </c>
      <c r="D60" s="416">
        <v>439</v>
      </c>
      <c r="E60" s="417"/>
      <c r="F60" s="417"/>
      <c r="G60" s="417">
        <v>0</v>
      </c>
      <c r="H60" s="419"/>
    </row>
    <row r="61" spans="1:9" s="34" customFormat="1" ht="72">
      <c r="A61" s="92"/>
      <c r="B61" s="94" t="s">
        <v>524</v>
      </c>
      <c r="C61" s="415" t="s">
        <v>267</v>
      </c>
      <c r="D61" s="420">
        <v>11384</v>
      </c>
      <c r="E61" s="418">
        <v>20000</v>
      </c>
      <c r="F61" s="418">
        <v>20000</v>
      </c>
      <c r="G61" s="418">
        <v>10307</v>
      </c>
      <c r="H61" s="419">
        <f t="shared" si="0"/>
        <v>51.534999999999997</v>
      </c>
    </row>
    <row r="62" spans="1:9" ht="54">
      <c r="A62" s="95" t="s">
        <v>268</v>
      </c>
      <c r="B62" s="94" t="s">
        <v>525</v>
      </c>
      <c r="C62" s="415" t="s">
        <v>269</v>
      </c>
      <c r="D62" s="423"/>
      <c r="E62" s="424"/>
      <c r="F62" s="424"/>
      <c r="G62" s="424"/>
      <c r="H62" s="419"/>
      <c r="I62" s="15"/>
    </row>
    <row r="63" spans="1:9" ht="54">
      <c r="A63" s="95" t="s">
        <v>270</v>
      </c>
      <c r="B63" s="94" t="s">
        <v>526</v>
      </c>
      <c r="C63" s="415" t="s">
        <v>271</v>
      </c>
      <c r="D63" s="423"/>
      <c r="E63" s="424"/>
      <c r="F63" s="424"/>
      <c r="G63" s="424"/>
      <c r="H63" s="419"/>
      <c r="I63" s="15"/>
    </row>
    <row r="64" spans="1:9" ht="36">
      <c r="A64" s="95" t="s">
        <v>272</v>
      </c>
      <c r="B64" s="94" t="s">
        <v>527</v>
      </c>
      <c r="C64" s="415" t="s">
        <v>273</v>
      </c>
      <c r="D64" s="423"/>
      <c r="E64" s="424"/>
      <c r="F64" s="424"/>
      <c r="G64" s="424"/>
      <c r="H64" s="419"/>
      <c r="I64" s="15"/>
    </row>
    <row r="65" spans="1:9" ht="54">
      <c r="A65" s="95" t="s">
        <v>274</v>
      </c>
      <c r="B65" s="94" t="s">
        <v>528</v>
      </c>
      <c r="C65" s="415" t="s">
        <v>275</v>
      </c>
      <c r="D65" s="423"/>
      <c r="E65" s="424"/>
      <c r="F65" s="424"/>
      <c r="G65" s="424"/>
      <c r="H65" s="419"/>
      <c r="I65" s="15"/>
    </row>
    <row r="66" spans="1:9" ht="34.5" customHeight="1">
      <c r="A66" s="95" t="s">
        <v>276</v>
      </c>
      <c r="B66" s="94" t="s">
        <v>277</v>
      </c>
      <c r="C66" s="415" t="s">
        <v>278</v>
      </c>
      <c r="D66" s="423">
        <v>11384</v>
      </c>
      <c r="E66" s="424">
        <v>20000</v>
      </c>
      <c r="F66" s="424">
        <v>20000</v>
      </c>
      <c r="G66" s="424">
        <v>10307</v>
      </c>
      <c r="H66" s="419">
        <f t="shared" si="0"/>
        <v>51.534999999999997</v>
      </c>
      <c r="I66" s="15"/>
    </row>
    <row r="67" spans="1:9" ht="36">
      <c r="A67" s="95" t="s">
        <v>279</v>
      </c>
      <c r="B67" s="94" t="s">
        <v>529</v>
      </c>
      <c r="C67" s="415" t="s">
        <v>280</v>
      </c>
      <c r="D67" s="423"/>
      <c r="E67" s="424"/>
      <c r="F67" s="424"/>
      <c r="G67" s="424"/>
      <c r="H67" s="419"/>
      <c r="I67" s="15"/>
    </row>
    <row r="68" spans="1:9" ht="36">
      <c r="A68" s="95" t="s">
        <v>281</v>
      </c>
      <c r="B68" s="91" t="s">
        <v>530</v>
      </c>
      <c r="C68" s="415" t="s">
        <v>282</v>
      </c>
      <c r="D68" s="423"/>
      <c r="E68" s="424"/>
      <c r="F68" s="424"/>
      <c r="G68" s="424"/>
      <c r="H68" s="419"/>
      <c r="I68" s="15"/>
    </row>
    <row r="69" spans="1:9" ht="54">
      <c r="A69" s="95" t="s">
        <v>139</v>
      </c>
      <c r="B69" s="91" t="s">
        <v>1035</v>
      </c>
      <c r="C69" s="415" t="s">
        <v>283</v>
      </c>
      <c r="D69" s="423"/>
      <c r="E69" s="424"/>
      <c r="F69" s="424"/>
      <c r="G69" s="424"/>
      <c r="H69" s="419"/>
      <c r="I69" s="15"/>
    </row>
    <row r="70" spans="1:9" ht="21" customHeight="1">
      <c r="A70" s="95" t="s">
        <v>140</v>
      </c>
      <c r="B70" s="91" t="s">
        <v>531</v>
      </c>
      <c r="C70" s="415" t="s">
        <v>284</v>
      </c>
      <c r="D70" s="423">
        <v>124</v>
      </c>
      <c r="E70" s="424"/>
      <c r="F70" s="424"/>
      <c r="G70" s="424">
        <v>0</v>
      </c>
      <c r="H70" s="419"/>
      <c r="I70" s="15"/>
    </row>
    <row r="71" spans="1:9" ht="90">
      <c r="A71" s="95" t="s">
        <v>532</v>
      </c>
      <c r="B71" s="91" t="s">
        <v>533</v>
      </c>
      <c r="C71" s="415" t="s">
        <v>285</v>
      </c>
      <c r="D71" s="423">
        <v>0</v>
      </c>
      <c r="E71" s="424"/>
      <c r="F71" s="424"/>
      <c r="G71" s="424"/>
      <c r="H71" s="419"/>
      <c r="I71" s="15"/>
    </row>
    <row r="72" spans="1:9" ht="90">
      <c r="A72" s="95" t="s">
        <v>534</v>
      </c>
      <c r="B72" s="91" t="s">
        <v>535</v>
      </c>
      <c r="C72" s="415" t="s">
        <v>286</v>
      </c>
      <c r="D72" s="423">
        <v>0</v>
      </c>
      <c r="E72" s="424">
        <v>11000</v>
      </c>
      <c r="F72" s="424">
        <v>0</v>
      </c>
      <c r="G72" s="425">
        <v>0</v>
      </c>
      <c r="H72" s="419"/>
      <c r="I72" s="15"/>
    </row>
    <row r="73" spans="1:9" ht="54">
      <c r="A73" s="95" t="s">
        <v>287</v>
      </c>
      <c r="B73" s="91" t="s">
        <v>536</v>
      </c>
      <c r="C73" s="415" t="s">
        <v>288</v>
      </c>
      <c r="D73" s="423"/>
      <c r="E73" s="424"/>
      <c r="F73" s="424"/>
      <c r="G73" s="424"/>
      <c r="H73" s="419"/>
      <c r="I73" s="15"/>
    </row>
    <row r="74" spans="1:9" ht="54">
      <c r="A74" s="95" t="s">
        <v>289</v>
      </c>
      <c r="B74" s="91" t="s">
        <v>537</v>
      </c>
      <c r="C74" s="415" t="s">
        <v>290</v>
      </c>
      <c r="D74" s="423"/>
      <c r="E74" s="424"/>
      <c r="F74" s="424"/>
      <c r="G74" s="424"/>
      <c r="H74" s="419"/>
      <c r="I74" s="15"/>
    </row>
    <row r="75" spans="1:9" ht="36">
      <c r="A75" s="95" t="s">
        <v>538</v>
      </c>
      <c r="B75" s="91" t="s">
        <v>291</v>
      </c>
      <c r="C75" s="415" t="s">
        <v>292</v>
      </c>
      <c r="D75" s="423"/>
      <c r="E75" s="424">
        <v>11000</v>
      </c>
      <c r="F75" s="424"/>
      <c r="G75" s="424"/>
      <c r="H75" s="419"/>
      <c r="I75" s="15"/>
    </row>
    <row r="76" spans="1:9" ht="36">
      <c r="A76" s="95" t="s">
        <v>293</v>
      </c>
      <c r="B76" s="91" t="s">
        <v>294</v>
      </c>
      <c r="C76" s="415" t="s">
        <v>295</v>
      </c>
      <c r="D76" s="423"/>
      <c r="E76" s="424"/>
      <c r="F76" s="424"/>
      <c r="G76" s="424"/>
      <c r="H76" s="419"/>
      <c r="I76" s="15"/>
    </row>
    <row r="77" spans="1:9" ht="54">
      <c r="A77" s="95" t="s">
        <v>296</v>
      </c>
      <c r="B77" s="91" t="s">
        <v>297</v>
      </c>
      <c r="C77" s="415" t="s">
        <v>298</v>
      </c>
      <c r="D77" s="423"/>
      <c r="E77" s="424"/>
      <c r="F77" s="424"/>
      <c r="G77" s="424"/>
      <c r="H77" s="419"/>
      <c r="I77" s="15"/>
    </row>
    <row r="78" spans="1:9" ht="54">
      <c r="A78" s="95" t="s">
        <v>71</v>
      </c>
      <c r="B78" s="91" t="s">
        <v>539</v>
      </c>
      <c r="C78" s="415" t="s">
        <v>299</v>
      </c>
      <c r="D78" s="423">
        <v>616</v>
      </c>
      <c r="E78" s="424">
        <v>500</v>
      </c>
      <c r="F78" s="424">
        <v>100</v>
      </c>
      <c r="G78" s="424">
        <v>2179</v>
      </c>
      <c r="H78" s="419">
        <f t="shared" ref="H78:H139" si="1">G78/F78*100</f>
        <v>2179</v>
      </c>
      <c r="I78" s="15"/>
    </row>
    <row r="79" spans="1:9" ht="36">
      <c r="A79" s="95" t="s">
        <v>141</v>
      </c>
      <c r="B79" s="91" t="s">
        <v>540</v>
      </c>
      <c r="C79" s="415" t="s">
        <v>300</v>
      </c>
      <c r="D79" s="423">
        <v>300</v>
      </c>
      <c r="E79" s="424">
        <v>3000</v>
      </c>
      <c r="F79" s="424"/>
      <c r="G79" s="424">
        <v>859</v>
      </c>
      <c r="H79" s="419"/>
      <c r="I79" s="15"/>
    </row>
    <row r="80" spans="1:9" ht="42.75" customHeight="1">
      <c r="A80" s="95" t="s">
        <v>541</v>
      </c>
      <c r="B80" s="91" t="s">
        <v>542</v>
      </c>
      <c r="C80" s="415" t="s">
        <v>301</v>
      </c>
      <c r="D80" s="423">
        <v>338</v>
      </c>
      <c r="E80" s="424"/>
      <c r="F80" s="424"/>
      <c r="G80" s="424"/>
      <c r="H80" s="419"/>
      <c r="I80" s="15"/>
    </row>
    <row r="81" spans="1:9" ht="62.25" customHeight="1">
      <c r="A81" s="95"/>
      <c r="B81" s="86" t="s">
        <v>1036</v>
      </c>
      <c r="C81" s="415" t="s">
        <v>302</v>
      </c>
      <c r="D81" s="423">
        <v>748751</v>
      </c>
      <c r="E81" s="424">
        <v>779121</v>
      </c>
      <c r="F81" s="424">
        <v>753180</v>
      </c>
      <c r="G81" s="424">
        <v>746551</v>
      </c>
      <c r="H81" s="419">
        <f t="shared" si="1"/>
        <v>99.11986510528692</v>
      </c>
      <c r="I81" s="15"/>
    </row>
    <row r="82" spans="1:9" ht="36">
      <c r="A82" s="95" t="s">
        <v>543</v>
      </c>
      <c r="B82" s="86" t="s">
        <v>303</v>
      </c>
      <c r="C82" s="415" t="s">
        <v>304</v>
      </c>
      <c r="D82" s="423"/>
      <c r="E82" s="424"/>
      <c r="F82" s="424"/>
      <c r="G82" s="424"/>
      <c r="H82" s="419"/>
      <c r="I82" s="15"/>
    </row>
    <row r="83" spans="1:9" ht="20.25">
      <c r="A83" s="95"/>
      <c r="B83" s="86" t="s">
        <v>72</v>
      </c>
      <c r="C83" s="415"/>
      <c r="D83" s="423"/>
      <c r="E83" s="424"/>
      <c r="F83" s="424"/>
      <c r="G83" s="424"/>
      <c r="H83" s="419"/>
      <c r="I83" s="15"/>
    </row>
    <row r="84" spans="1:9" ht="108">
      <c r="A84" s="95"/>
      <c r="B84" s="93" t="s">
        <v>879</v>
      </c>
      <c r="C84" s="415" t="s">
        <v>305</v>
      </c>
      <c r="D84" s="423">
        <v>584782</v>
      </c>
      <c r="E84" s="424">
        <v>582869</v>
      </c>
      <c r="F84" s="424">
        <v>562020</v>
      </c>
      <c r="G84" s="424">
        <v>579965</v>
      </c>
      <c r="H84" s="419">
        <f t="shared" si="1"/>
        <v>103.19294687021814</v>
      </c>
      <c r="I84" s="15"/>
    </row>
    <row r="85" spans="1:9" ht="58.5" customHeight="1">
      <c r="A85" s="95" t="s">
        <v>544</v>
      </c>
      <c r="B85" s="94" t="s">
        <v>545</v>
      </c>
      <c r="C85" s="415" t="s">
        <v>306</v>
      </c>
      <c r="D85" s="423">
        <v>36023</v>
      </c>
      <c r="E85" s="424">
        <v>36023</v>
      </c>
      <c r="F85" s="424">
        <v>36023</v>
      </c>
      <c r="G85" s="424">
        <v>36023</v>
      </c>
      <c r="H85" s="419">
        <f t="shared" si="1"/>
        <v>100</v>
      </c>
      <c r="I85" s="15"/>
    </row>
    <row r="86" spans="1:9" ht="20.25">
      <c r="A86" s="95" t="s">
        <v>546</v>
      </c>
      <c r="B86" s="94" t="s">
        <v>307</v>
      </c>
      <c r="C86" s="415" t="s">
        <v>308</v>
      </c>
      <c r="D86" s="423"/>
      <c r="E86" s="424"/>
      <c r="F86" s="424"/>
      <c r="G86" s="424"/>
      <c r="H86" s="419"/>
      <c r="I86" s="15"/>
    </row>
    <row r="87" spans="1:9" ht="58.5" customHeight="1">
      <c r="A87" s="95" t="s">
        <v>547</v>
      </c>
      <c r="B87" s="94" t="s">
        <v>548</v>
      </c>
      <c r="C87" s="415" t="s">
        <v>309</v>
      </c>
      <c r="D87" s="423"/>
      <c r="E87" s="424"/>
      <c r="F87" s="424"/>
      <c r="G87" s="424"/>
      <c r="H87" s="419"/>
      <c r="I87" s="15"/>
    </row>
    <row r="88" spans="1:9" ht="20.25">
      <c r="A88" s="95" t="s">
        <v>549</v>
      </c>
      <c r="B88" s="94" t="s">
        <v>310</v>
      </c>
      <c r="C88" s="415" t="s">
        <v>311</v>
      </c>
      <c r="D88" s="423"/>
      <c r="E88" s="424"/>
      <c r="F88" s="424"/>
      <c r="G88" s="424"/>
      <c r="H88" s="419"/>
      <c r="I88" s="15"/>
    </row>
    <row r="89" spans="1:9" ht="20.25">
      <c r="A89" s="95" t="s">
        <v>550</v>
      </c>
      <c r="B89" s="94" t="s">
        <v>312</v>
      </c>
      <c r="C89" s="415" t="s">
        <v>313</v>
      </c>
      <c r="D89" s="423">
        <v>12460</v>
      </c>
      <c r="E89" s="424">
        <v>12460</v>
      </c>
      <c r="F89" s="424">
        <v>12460</v>
      </c>
      <c r="G89" s="424">
        <v>12460</v>
      </c>
      <c r="H89" s="419">
        <f t="shared" si="1"/>
        <v>100</v>
      </c>
      <c r="I89" s="15"/>
    </row>
    <row r="90" spans="1:9" ht="20.25">
      <c r="A90" s="95" t="s">
        <v>551</v>
      </c>
      <c r="B90" s="94" t="s">
        <v>314</v>
      </c>
      <c r="C90" s="415" t="s">
        <v>315</v>
      </c>
      <c r="D90" s="423"/>
      <c r="E90" s="424"/>
      <c r="F90" s="424"/>
      <c r="G90" s="424"/>
      <c r="H90" s="419"/>
      <c r="I90" s="15"/>
    </row>
    <row r="91" spans="1:9" ht="20.25">
      <c r="A91" s="95" t="s">
        <v>552</v>
      </c>
      <c r="B91" s="94" t="s">
        <v>316</v>
      </c>
      <c r="C91" s="415" t="s">
        <v>317</v>
      </c>
      <c r="D91" s="423"/>
      <c r="E91" s="424"/>
      <c r="F91" s="424"/>
      <c r="G91" s="424"/>
      <c r="H91" s="419"/>
      <c r="I91" s="15"/>
    </row>
    <row r="92" spans="1:9" ht="20.25">
      <c r="A92" s="95" t="s">
        <v>553</v>
      </c>
      <c r="B92" s="94" t="s">
        <v>318</v>
      </c>
      <c r="C92" s="415" t="s">
        <v>319</v>
      </c>
      <c r="D92" s="423"/>
      <c r="E92" s="424"/>
      <c r="F92" s="424"/>
      <c r="G92" s="424"/>
      <c r="H92" s="419"/>
      <c r="I92" s="15"/>
    </row>
    <row r="93" spans="1:9" ht="36">
      <c r="A93" s="95" t="s">
        <v>554</v>
      </c>
      <c r="B93" s="94" t="s">
        <v>320</v>
      </c>
      <c r="C93" s="415" t="s">
        <v>321</v>
      </c>
      <c r="D93" s="423">
        <v>23563</v>
      </c>
      <c r="E93" s="424">
        <v>23563</v>
      </c>
      <c r="F93" s="424">
        <v>23563</v>
      </c>
      <c r="G93" s="424">
        <v>23563</v>
      </c>
      <c r="H93" s="419">
        <f t="shared" si="1"/>
        <v>100</v>
      </c>
      <c r="I93" s="15"/>
    </row>
    <row r="94" spans="1:9" ht="36">
      <c r="A94" s="95" t="s">
        <v>555</v>
      </c>
      <c r="B94" s="94" t="s">
        <v>322</v>
      </c>
      <c r="C94" s="415" t="s">
        <v>323</v>
      </c>
      <c r="D94" s="423"/>
      <c r="E94" s="424"/>
      <c r="F94" s="424"/>
      <c r="G94" s="424"/>
      <c r="H94" s="419"/>
      <c r="I94" s="15"/>
    </row>
    <row r="95" spans="1:9" ht="36">
      <c r="A95" s="95" t="s">
        <v>556</v>
      </c>
      <c r="B95" s="94" t="s">
        <v>557</v>
      </c>
      <c r="C95" s="415" t="s">
        <v>324</v>
      </c>
      <c r="D95" s="423"/>
      <c r="E95" s="424"/>
      <c r="F95" s="424"/>
      <c r="G95" s="424"/>
      <c r="H95" s="419"/>
      <c r="I95" s="15"/>
    </row>
    <row r="96" spans="1:9" ht="20.25">
      <c r="A96" s="95" t="s">
        <v>558</v>
      </c>
      <c r="B96" s="94" t="s">
        <v>325</v>
      </c>
      <c r="C96" s="415" t="s">
        <v>326</v>
      </c>
      <c r="D96" s="423">
        <v>0</v>
      </c>
      <c r="E96" s="424"/>
      <c r="F96" s="424"/>
      <c r="G96" s="424"/>
      <c r="H96" s="419"/>
      <c r="I96" s="15"/>
    </row>
    <row r="97" spans="1:9" ht="117.75" customHeight="1">
      <c r="A97" s="95" t="s">
        <v>559</v>
      </c>
      <c r="B97" s="94" t="s">
        <v>560</v>
      </c>
      <c r="C97" s="415" t="s">
        <v>327</v>
      </c>
      <c r="D97" s="423">
        <v>559995</v>
      </c>
      <c r="E97" s="424">
        <v>546437</v>
      </c>
      <c r="F97" s="424">
        <v>526427</v>
      </c>
      <c r="G97" s="424">
        <v>559995</v>
      </c>
      <c r="H97" s="419">
        <f t="shared" si="1"/>
        <v>106.37657263020324</v>
      </c>
      <c r="I97" s="15"/>
    </row>
    <row r="98" spans="1:9" ht="136.5" customHeight="1">
      <c r="A98" s="95" t="s">
        <v>328</v>
      </c>
      <c r="B98" s="94" t="s">
        <v>908</v>
      </c>
      <c r="C98" s="415" t="s">
        <v>329</v>
      </c>
      <c r="D98" s="423"/>
      <c r="E98" s="424"/>
      <c r="F98" s="424"/>
      <c r="G98" s="424"/>
      <c r="H98" s="419"/>
      <c r="I98" s="15"/>
    </row>
    <row r="99" spans="1:9" ht="138.75" customHeight="1">
      <c r="A99" s="95" t="s">
        <v>328</v>
      </c>
      <c r="B99" s="94" t="s">
        <v>909</v>
      </c>
      <c r="C99" s="415" t="s">
        <v>330</v>
      </c>
      <c r="D99" s="423"/>
      <c r="E99" s="424"/>
      <c r="F99" s="424"/>
      <c r="G99" s="424"/>
      <c r="H99" s="419"/>
      <c r="I99" s="15"/>
    </row>
    <row r="100" spans="1:9" ht="36">
      <c r="A100" s="95" t="s">
        <v>561</v>
      </c>
      <c r="B100" s="94" t="s">
        <v>562</v>
      </c>
      <c r="C100" s="415" t="s">
        <v>331</v>
      </c>
      <c r="D100" s="423">
        <v>2325</v>
      </c>
      <c r="E100" s="424">
        <v>409</v>
      </c>
      <c r="F100" s="424">
        <v>0</v>
      </c>
      <c r="G100" s="424">
        <v>2325</v>
      </c>
      <c r="H100" s="419"/>
      <c r="I100" s="15"/>
    </row>
    <row r="101" spans="1:9" ht="36">
      <c r="A101" s="95" t="s">
        <v>563</v>
      </c>
      <c r="B101" s="94" t="s">
        <v>332</v>
      </c>
      <c r="C101" s="415" t="s">
        <v>333</v>
      </c>
      <c r="D101" s="423"/>
      <c r="E101" s="424"/>
      <c r="F101" s="424"/>
      <c r="G101" s="424">
        <v>2325</v>
      </c>
      <c r="H101" s="419"/>
      <c r="I101" s="15"/>
    </row>
    <row r="102" spans="1:9" ht="36">
      <c r="A102" s="95" t="s">
        <v>564</v>
      </c>
      <c r="B102" s="94" t="s">
        <v>565</v>
      </c>
      <c r="C102" s="415" t="s">
        <v>334</v>
      </c>
      <c r="D102" s="423">
        <v>2325</v>
      </c>
      <c r="E102" s="424">
        <v>409</v>
      </c>
      <c r="F102" s="424"/>
      <c r="G102" s="424"/>
      <c r="H102" s="419"/>
      <c r="I102" s="15"/>
    </row>
    <row r="103" spans="1:9" ht="36">
      <c r="A103" s="95"/>
      <c r="B103" s="91" t="s">
        <v>335</v>
      </c>
      <c r="C103" s="415" t="s">
        <v>336</v>
      </c>
      <c r="D103" s="423"/>
      <c r="E103" s="424"/>
      <c r="F103" s="424"/>
      <c r="G103" s="424"/>
      <c r="H103" s="419"/>
      <c r="I103" s="15"/>
    </row>
    <row r="104" spans="1:9" ht="36">
      <c r="A104" s="544" t="s">
        <v>566</v>
      </c>
      <c r="B104" s="545" t="s">
        <v>567</v>
      </c>
      <c r="C104" s="546" t="s">
        <v>337</v>
      </c>
      <c r="D104" s="547">
        <v>13561</v>
      </c>
      <c r="E104" s="548">
        <v>0</v>
      </c>
      <c r="F104" s="548">
        <v>430</v>
      </c>
      <c r="G104" s="424">
        <v>18378</v>
      </c>
      <c r="H104" s="419">
        <f t="shared" si="1"/>
        <v>4273.9534883720926</v>
      </c>
      <c r="I104" s="15"/>
    </row>
    <row r="105" spans="1:9" ht="22.5" customHeight="1">
      <c r="A105" s="95" t="s">
        <v>568</v>
      </c>
      <c r="B105" s="91" t="s">
        <v>569</v>
      </c>
      <c r="C105" s="415" t="s">
        <v>338</v>
      </c>
      <c r="D105" s="423">
        <v>13561</v>
      </c>
      <c r="E105" s="424"/>
      <c r="F105" s="424"/>
      <c r="G105" s="424">
        <v>13561</v>
      </c>
      <c r="H105" s="419"/>
      <c r="I105" s="15"/>
    </row>
    <row r="106" spans="1:9" ht="22.5" customHeight="1">
      <c r="A106" s="95" t="s">
        <v>570</v>
      </c>
      <c r="B106" s="91" t="s">
        <v>571</v>
      </c>
      <c r="C106" s="415" t="s">
        <v>339</v>
      </c>
      <c r="D106" s="423"/>
      <c r="E106" s="424"/>
      <c r="F106" s="424"/>
      <c r="G106" s="424">
        <v>4817</v>
      </c>
      <c r="H106" s="419"/>
      <c r="I106" s="15"/>
    </row>
    <row r="107" spans="1:9" ht="54">
      <c r="A107" s="95"/>
      <c r="B107" s="93" t="s">
        <v>880</v>
      </c>
      <c r="C107" s="415" t="s">
        <v>340</v>
      </c>
      <c r="D107" s="423">
        <v>11205</v>
      </c>
      <c r="E107" s="424">
        <v>20300</v>
      </c>
      <c r="F107" s="424">
        <v>20300</v>
      </c>
      <c r="G107" s="424">
        <v>11204</v>
      </c>
      <c r="H107" s="419">
        <f t="shared" si="1"/>
        <v>55.192118226600982</v>
      </c>
      <c r="I107" s="15"/>
    </row>
    <row r="108" spans="1:9" ht="72">
      <c r="A108" s="95" t="s">
        <v>572</v>
      </c>
      <c r="B108" s="94" t="s">
        <v>910</v>
      </c>
      <c r="C108" s="415" t="s">
        <v>341</v>
      </c>
      <c r="D108" s="423">
        <v>11205</v>
      </c>
      <c r="E108" s="424">
        <v>20000</v>
      </c>
      <c r="F108" s="424">
        <v>20000</v>
      </c>
      <c r="G108" s="424">
        <v>11204</v>
      </c>
      <c r="H108" s="419">
        <f t="shared" si="1"/>
        <v>56.02</v>
      </c>
      <c r="I108" s="15"/>
    </row>
    <row r="109" spans="1:9" ht="54">
      <c r="A109" s="95" t="s">
        <v>573</v>
      </c>
      <c r="B109" s="94" t="s">
        <v>342</v>
      </c>
      <c r="C109" s="415" t="s">
        <v>343</v>
      </c>
      <c r="D109" s="423"/>
      <c r="E109" s="424"/>
      <c r="F109" s="424"/>
      <c r="G109" s="424"/>
      <c r="H109" s="419"/>
      <c r="I109" s="15"/>
    </row>
    <row r="110" spans="1:9" ht="54">
      <c r="A110" s="95" t="s">
        <v>574</v>
      </c>
      <c r="B110" s="94" t="s">
        <v>575</v>
      </c>
      <c r="C110" s="415" t="s">
        <v>344</v>
      </c>
      <c r="D110" s="423"/>
      <c r="E110" s="424"/>
      <c r="F110" s="424"/>
      <c r="G110" s="424"/>
      <c r="H110" s="419"/>
      <c r="I110" s="15"/>
    </row>
    <row r="111" spans="1:9" ht="54">
      <c r="A111" s="95" t="s">
        <v>576</v>
      </c>
      <c r="B111" s="94" t="s">
        <v>345</v>
      </c>
      <c r="C111" s="415" t="s">
        <v>346</v>
      </c>
      <c r="D111" s="423"/>
      <c r="E111" s="424"/>
      <c r="F111" s="424"/>
      <c r="G111" s="424"/>
      <c r="H111" s="419"/>
      <c r="I111" s="15"/>
    </row>
    <row r="112" spans="1:9" ht="54">
      <c r="A112" s="95" t="s">
        <v>577</v>
      </c>
      <c r="B112" s="94" t="s">
        <v>347</v>
      </c>
      <c r="C112" s="415" t="s">
        <v>348</v>
      </c>
      <c r="D112" s="423">
        <v>11205</v>
      </c>
      <c r="E112" s="424">
        <v>20000</v>
      </c>
      <c r="F112" s="424">
        <v>20000</v>
      </c>
      <c r="G112" s="424">
        <v>11204</v>
      </c>
      <c r="H112" s="419">
        <f t="shared" si="1"/>
        <v>56.02</v>
      </c>
      <c r="I112" s="15"/>
    </row>
    <row r="113" spans="1:9" ht="54">
      <c r="A113" s="95" t="s">
        <v>578</v>
      </c>
      <c r="B113" s="94" t="s">
        <v>579</v>
      </c>
      <c r="C113" s="415" t="s">
        <v>349</v>
      </c>
      <c r="D113" s="423"/>
      <c r="E113" s="424"/>
      <c r="F113" s="424"/>
      <c r="G113" s="424"/>
      <c r="H113" s="419"/>
      <c r="I113" s="15"/>
    </row>
    <row r="114" spans="1:9" ht="36">
      <c r="A114" s="95" t="s">
        <v>350</v>
      </c>
      <c r="B114" s="94" t="s">
        <v>351</v>
      </c>
      <c r="C114" s="415" t="s">
        <v>352</v>
      </c>
      <c r="D114" s="423"/>
      <c r="E114" s="424"/>
      <c r="F114" s="424"/>
      <c r="G114" s="424"/>
      <c r="H114" s="419"/>
      <c r="I114" s="15"/>
    </row>
    <row r="115" spans="1:9" ht="75" customHeight="1">
      <c r="A115" s="95" t="s">
        <v>580</v>
      </c>
      <c r="B115" s="94" t="s">
        <v>581</v>
      </c>
      <c r="C115" s="415" t="s">
        <v>353</v>
      </c>
      <c r="D115" s="423"/>
      <c r="E115" s="424">
        <v>300</v>
      </c>
      <c r="F115" s="424">
        <v>300</v>
      </c>
      <c r="G115" s="424">
        <v>0</v>
      </c>
      <c r="H115" s="419">
        <f t="shared" si="1"/>
        <v>0</v>
      </c>
      <c r="I115" s="15"/>
    </row>
    <row r="116" spans="1:9" ht="36">
      <c r="A116" s="95" t="s">
        <v>582</v>
      </c>
      <c r="B116" s="94" t="s">
        <v>354</v>
      </c>
      <c r="C116" s="415" t="s">
        <v>355</v>
      </c>
      <c r="D116" s="423"/>
      <c r="E116" s="424"/>
      <c r="F116" s="424"/>
      <c r="G116" s="424"/>
      <c r="H116" s="419"/>
      <c r="I116" s="15"/>
    </row>
    <row r="117" spans="1:9" ht="54">
      <c r="A117" s="95" t="s">
        <v>583</v>
      </c>
      <c r="B117" s="94" t="s">
        <v>356</v>
      </c>
      <c r="C117" s="415" t="s">
        <v>357</v>
      </c>
      <c r="D117" s="423"/>
      <c r="E117" s="424"/>
      <c r="F117" s="424"/>
      <c r="G117" s="424"/>
      <c r="H117" s="419"/>
      <c r="I117" s="15"/>
    </row>
    <row r="118" spans="1:9" ht="54">
      <c r="A118" s="95" t="s">
        <v>584</v>
      </c>
      <c r="B118" s="94" t="s">
        <v>585</v>
      </c>
      <c r="C118" s="415" t="s">
        <v>358</v>
      </c>
      <c r="D118" s="423"/>
      <c r="E118" s="424"/>
      <c r="F118" s="424"/>
      <c r="G118" s="424"/>
      <c r="H118" s="419"/>
      <c r="I118" s="15"/>
    </row>
    <row r="119" spans="1:9" ht="72">
      <c r="A119" s="95" t="s">
        <v>586</v>
      </c>
      <c r="B119" s="94" t="s">
        <v>359</v>
      </c>
      <c r="C119" s="415" t="s">
        <v>360</v>
      </c>
      <c r="D119" s="423"/>
      <c r="E119" s="424"/>
      <c r="F119" s="424"/>
      <c r="G119" s="424"/>
      <c r="H119" s="419"/>
      <c r="I119" s="15"/>
    </row>
    <row r="120" spans="1:9" ht="36">
      <c r="A120" s="95" t="s">
        <v>587</v>
      </c>
      <c r="B120" s="94" t="s">
        <v>361</v>
      </c>
      <c r="C120" s="415" t="s">
        <v>362</v>
      </c>
      <c r="D120" s="423"/>
      <c r="E120" s="424"/>
      <c r="F120" s="424"/>
      <c r="G120" s="424"/>
      <c r="H120" s="419"/>
      <c r="I120" s="15"/>
    </row>
    <row r="121" spans="1:9" ht="36">
      <c r="A121" s="95" t="s">
        <v>588</v>
      </c>
      <c r="B121" s="94" t="s">
        <v>363</v>
      </c>
      <c r="C121" s="415" t="s">
        <v>364</v>
      </c>
      <c r="D121" s="423"/>
      <c r="E121" s="424"/>
      <c r="F121" s="424"/>
      <c r="G121" s="424"/>
      <c r="H121" s="419"/>
      <c r="I121" s="15"/>
    </row>
    <row r="122" spans="1:9" ht="36">
      <c r="A122" s="95" t="s">
        <v>589</v>
      </c>
      <c r="B122" s="94" t="s">
        <v>590</v>
      </c>
      <c r="C122" s="415" t="s">
        <v>365</v>
      </c>
      <c r="D122" s="423"/>
      <c r="E122" s="424"/>
      <c r="F122" s="424"/>
      <c r="G122" s="424"/>
      <c r="H122" s="419"/>
      <c r="I122" s="15"/>
    </row>
    <row r="123" spans="1:9" ht="36">
      <c r="A123" s="95" t="s">
        <v>591</v>
      </c>
      <c r="B123" s="94" t="s">
        <v>366</v>
      </c>
      <c r="C123" s="415" t="s">
        <v>367</v>
      </c>
      <c r="D123" s="423"/>
      <c r="E123" s="424">
        <v>300</v>
      </c>
      <c r="F123" s="424">
        <v>300</v>
      </c>
      <c r="G123" s="424"/>
      <c r="H123" s="419">
        <f t="shared" si="1"/>
        <v>0</v>
      </c>
      <c r="I123" s="15"/>
    </row>
    <row r="124" spans="1:9" ht="36">
      <c r="A124" s="95" t="s">
        <v>592</v>
      </c>
      <c r="B124" s="93" t="s">
        <v>593</v>
      </c>
      <c r="C124" s="415" t="s">
        <v>368</v>
      </c>
      <c r="D124" s="423">
        <v>32977</v>
      </c>
      <c r="E124" s="424">
        <v>30300</v>
      </c>
      <c r="F124" s="424">
        <v>30300</v>
      </c>
      <c r="G124" s="424">
        <v>32977</v>
      </c>
      <c r="H124" s="419">
        <f t="shared" si="1"/>
        <v>108.83498349834983</v>
      </c>
      <c r="I124" s="15"/>
    </row>
    <row r="125" spans="1:9" ht="72">
      <c r="A125" s="95" t="s">
        <v>369</v>
      </c>
      <c r="B125" s="93" t="s">
        <v>594</v>
      </c>
      <c r="C125" s="415" t="s">
        <v>370</v>
      </c>
      <c r="D125" s="423">
        <v>119787</v>
      </c>
      <c r="E125" s="424">
        <v>145652</v>
      </c>
      <c r="F125" s="424">
        <v>140560</v>
      </c>
      <c r="G125" s="424">
        <v>122405</v>
      </c>
      <c r="H125" s="419">
        <f t="shared" si="1"/>
        <v>87.083807626636315</v>
      </c>
      <c r="I125" s="15"/>
    </row>
    <row r="126" spans="1:9" ht="81.75" customHeight="1">
      <c r="A126" s="95" t="s">
        <v>595</v>
      </c>
      <c r="B126" s="93" t="s">
        <v>596</v>
      </c>
      <c r="C126" s="415" t="s">
        <v>371</v>
      </c>
      <c r="D126" s="423">
        <v>25204</v>
      </c>
      <c r="E126" s="424">
        <v>41000</v>
      </c>
      <c r="F126" s="424">
        <v>40000</v>
      </c>
      <c r="G126" s="424">
        <v>30243</v>
      </c>
      <c r="H126" s="419">
        <f t="shared" si="1"/>
        <v>75.607500000000002</v>
      </c>
      <c r="I126" s="15"/>
    </row>
    <row r="127" spans="1:9" ht="54">
      <c r="A127" s="95" t="s">
        <v>597</v>
      </c>
      <c r="B127" s="94" t="s">
        <v>372</v>
      </c>
      <c r="C127" s="415" t="s">
        <v>373</v>
      </c>
      <c r="D127" s="423"/>
      <c r="E127" s="424"/>
      <c r="F127" s="424"/>
      <c r="G127" s="424"/>
      <c r="H127" s="419"/>
      <c r="I127" s="15"/>
    </row>
    <row r="128" spans="1:9" ht="54">
      <c r="A128" s="95" t="s">
        <v>598</v>
      </c>
      <c r="B128" s="94" t="s">
        <v>599</v>
      </c>
      <c r="C128" s="415" t="s">
        <v>374</v>
      </c>
      <c r="D128" s="423"/>
      <c r="E128" s="424"/>
      <c r="F128" s="424"/>
      <c r="G128" s="424"/>
      <c r="H128" s="419"/>
      <c r="I128" s="15"/>
    </row>
    <row r="129" spans="1:10" ht="36">
      <c r="A129" s="95" t="s">
        <v>600</v>
      </c>
      <c r="B129" s="94" t="s">
        <v>291</v>
      </c>
      <c r="C129" s="415" t="s">
        <v>375</v>
      </c>
      <c r="D129" s="423">
        <v>24485</v>
      </c>
      <c r="E129" s="424">
        <v>41000</v>
      </c>
      <c r="F129" s="424">
        <v>40000</v>
      </c>
      <c r="G129" s="424">
        <v>29724</v>
      </c>
      <c r="H129" s="419">
        <f t="shared" si="1"/>
        <v>74.31</v>
      </c>
      <c r="I129" s="15"/>
    </row>
    <row r="130" spans="1:10" ht="36">
      <c r="A130" s="95" t="s">
        <v>601</v>
      </c>
      <c r="B130" s="94" t="s">
        <v>294</v>
      </c>
      <c r="C130" s="415" t="s">
        <v>376</v>
      </c>
      <c r="D130" s="423"/>
      <c r="E130" s="424"/>
      <c r="F130" s="424"/>
      <c r="G130" s="424"/>
      <c r="H130" s="419"/>
      <c r="I130" s="15"/>
    </row>
    <row r="131" spans="1:10" ht="91.5" customHeight="1">
      <c r="A131" s="95" t="s">
        <v>602</v>
      </c>
      <c r="B131" s="94" t="s">
        <v>603</v>
      </c>
      <c r="C131" s="415" t="s">
        <v>377</v>
      </c>
      <c r="D131" s="423"/>
      <c r="E131" s="424"/>
      <c r="F131" s="424"/>
      <c r="G131" s="424"/>
      <c r="H131" s="419"/>
      <c r="I131" s="15"/>
    </row>
    <row r="132" spans="1:10" ht="36">
      <c r="A132" s="95" t="s">
        <v>378</v>
      </c>
      <c r="B132" s="94" t="s">
        <v>604</v>
      </c>
      <c r="C132" s="415" t="s">
        <v>379</v>
      </c>
      <c r="D132" s="423">
        <v>719</v>
      </c>
      <c r="E132" s="424"/>
      <c r="F132" s="424"/>
      <c r="G132" s="424">
        <v>519</v>
      </c>
      <c r="H132" s="419"/>
      <c r="I132" s="15"/>
    </row>
    <row r="133" spans="1:10" ht="41.25" customHeight="1">
      <c r="A133" s="96">
        <v>430</v>
      </c>
      <c r="B133" s="94" t="s">
        <v>605</v>
      </c>
      <c r="C133" s="415" t="s">
        <v>380</v>
      </c>
      <c r="D133" s="423">
        <v>45</v>
      </c>
      <c r="E133" s="424"/>
      <c r="F133" s="424"/>
      <c r="G133" s="424"/>
      <c r="H133" s="419"/>
      <c r="I133" s="15"/>
    </row>
    <row r="134" spans="1:10" ht="74.25" customHeight="1">
      <c r="A134" s="95" t="s">
        <v>381</v>
      </c>
      <c r="B134" s="94" t="s">
        <v>606</v>
      </c>
      <c r="C134" s="415" t="s">
        <v>382</v>
      </c>
      <c r="D134" s="423">
        <v>22655</v>
      </c>
      <c r="E134" s="424">
        <v>20200</v>
      </c>
      <c r="F134" s="424">
        <v>20060</v>
      </c>
      <c r="G134" s="424">
        <v>25753</v>
      </c>
      <c r="H134" s="419">
        <f t="shared" si="1"/>
        <v>128.37986041874376</v>
      </c>
      <c r="I134" s="15"/>
      <c r="J134" s="15" t="s">
        <v>1055</v>
      </c>
    </row>
    <row r="135" spans="1:10" ht="54">
      <c r="A135" s="95" t="s">
        <v>607</v>
      </c>
      <c r="B135" s="94" t="s">
        <v>608</v>
      </c>
      <c r="C135" s="415" t="s">
        <v>383</v>
      </c>
      <c r="D135" s="423"/>
      <c r="E135" s="424"/>
      <c r="F135" s="424"/>
      <c r="G135" s="424"/>
      <c r="H135" s="419"/>
      <c r="I135" s="15"/>
    </row>
    <row r="136" spans="1:10" ht="54">
      <c r="A136" s="95" t="s">
        <v>609</v>
      </c>
      <c r="B136" s="94" t="s">
        <v>610</v>
      </c>
      <c r="C136" s="415" t="s">
        <v>384</v>
      </c>
      <c r="D136" s="423"/>
      <c r="E136" s="424"/>
      <c r="F136" s="424"/>
      <c r="G136" s="424"/>
      <c r="H136" s="419"/>
      <c r="I136" s="15"/>
    </row>
    <row r="137" spans="1:10" ht="54">
      <c r="A137" s="95" t="s">
        <v>611</v>
      </c>
      <c r="B137" s="94" t="s">
        <v>612</v>
      </c>
      <c r="C137" s="415" t="s">
        <v>385</v>
      </c>
      <c r="D137" s="423"/>
      <c r="E137" s="424"/>
      <c r="F137" s="424"/>
      <c r="G137" s="424"/>
      <c r="H137" s="419"/>
      <c r="I137" s="15"/>
    </row>
    <row r="138" spans="1:10" ht="54">
      <c r="A138" s="95" t="s">
        <v>613</v>
      </c>
      <c r="B138" s="94" t="s">
        <v>614</v>
      </c>
      <c r="C138" s="415" t="s">
        <v>386</v>
      </c>
      <c r="D138" s="423"/>
      <c r="E138" s="424"/>
      <c r="F138" s="424"/>
      <c r="G138" s="424"/>
      <c r="H138" s="419"/>
      <c r="I138" s="15"/>
    </row>
    <row r="139" spans="1:10" ht="24" customHeight="1">
      <c r="A139" s="95" t="s">
        <v>615</v>
      </c>
      <c r="B139" s="94" t="s">
        <v>387</v>
      </c>
      <c r="C139" s="415" t="s">
        <v>388</v>
      </c>
      <c r="D139" s="423">
        <v>22655</v>
      </c>
      <c r="E139" s="424">
        <v>20100</v>
      </c>
      <c r="F139" s="424">
        <v>20030</v>
      </c>
      <c r="G139" s="424">
        <v>25753</v>
      </c>
      <c r="H139" s="419">
        <f t="shared" si="1"/>
        <v>128.57214178731903</v>
      </c>
      <c r="I139" s="15"/>
    </row>
    <row r="140" spans="1:10" ht="36">
      <c r="A140" s="95" t="s">
        <v>616</v>
      </c>
      <c r="B140" s="94" t="s">
        <v>389</v>
      </c>
      <c r="C140" s="415" t="s">
        <v>390</v>
      </c>
      <c r="D140" s="423"/>
      <c r="E140" s="424"/>
      <c r="F140" s="424"/>
      <c r="G140" s="424"/>
      <c r="H140" s="419"/>
      <c r="I140" s="15"/>
    </row>
    <row r="141" spans="1:10" ht="36">
      <c r="A141" s="95" t="s">
        <v>617</v>
      </c>
      <c r="B141" s="94" t="s">
        <v>391</v>
      </c>
      <c r="C141" s="415" t="s">
        <v>392</v>
      </c>
      <c r="D141" s="423"/>
      <c r="E141" s="424">
        <v>100</v>
      </c>
      <c r="F141" s="424">
        <v>30</v>
      </c>
      <c r="G141" s="424"/>
      <c r="H141" s="419">
        <f t="shared" ref="H141:H147" si="2">G141/F141*100</f>
        <v>0</v>
      </c>
      <c r="I141" s="15"/>
    </row>
    <row r="142" spans="1:10" ht="42.75" customHeight="1">
      <c r="A142" s="95" t="s">
        <v>393</v>
      </c>
      <c r="B142" s="94" t="s">
        <v>618</v>
      </c>
      <c r="C142" s="415" t="s">
        <v>394</v>
      </c>
      <c r="D142" s="423">
        <v>28424</v>
      </c>
      <c r="E142" s="424">
        <v>19000</v>
      </c>
      <c r="F142" s="424">
        <v>19000</v>
      </c>
      <c r="G142" s="424">
        <v>28027</v>
      </c>
      <c r="H142" s="419">
        <f t="shared" si="2"/>
        <v>147.51052631578946</v>
      </c>
      <c r="I142" s="15"/>
    </row>
    <row r="143" spans="1:10" ht="54">
      <c r="A143" s="95" t="s">
        <v>619</v>
      </c>
      <c r="B143" s="94" t="s">
        <v>620</v>
      </c>
      <c r="C143" s="415" t="s">
        <v>395</v>
      </c>
      <c r="D143" s="423">
        <v>5069</v>
      </c>
      <c r="E143" s="424">
        <v>5500</v>
      </c>
      <c r="F143" s="424">
        <v>3500</v>
      </c>
      <c r="G143" s="424">
        <v>4024</v>
      </c>
      <c r="H143" s="419">
        <f t="shared" si="2"/>
        <v>114.97142857142858</v>
      </c>
      <c r="I143" s="15"/>
    </row>
    <row r="144" spans="1:10" ht="63" customHeight="1">
      <c r="A144" s="95" t="s">
        <v>621</v>
      </c>
      <c r="B144" s="94" t="s">
        <v>622</v>
      </c>
      <c r="C144" s="415" t="s">
        <v>396</v>
      </c>
      <c r="D144" s="423">
        <v>25427</v>
      </c>
      <c r="E144" s="424">
        <v>30452</v>
      </c>
      <c r="F144" s="424">
        <v>29000</v>
      </c>
      <c r="G144" s="424">
        <v>24905</v>
      </c>
      <c r="H144" s="419">
        <f t="shared" si="2"/>
        <v>85.879310344827587</v>
      </c>
      <c r="I144" s="15"/>
    </row>
    <row r="145" spans="1:9" ht="42" customHeight="1">
      <c r="A145" s="95" t="s">
        <v>623</v>
      </c>
      <c r="B145" s="94" t="s">
        <v>624</v>
      </c>
      <c r="C145" s="415" t="s">
        <v>397</v>
      </c>
      <c r="D145" s="423">
        <v>12963</v>
      </c>
      <c r="E145" s="424">
        <v>29500</v>
      </c>
      <c r="F145" s="424">
        <v>29000</v>
      </c>
      <c r="G145" s="424">
        <v>9453</v>
      </c>
      <c r="H145" s="419">
        <f t="shared" si="2"/>
        <v>32.596551724137932</v>
      </c>
      <c r="I145" s="15"/>
    </row>
    <row r="146" spans="1:9" ht="58.5" customHeight="1">
      <c r="A146" s="95"/>
      <c r="B146" s="310" t="s">
        <v>625</v>
      </c>
      <c r="C146" s="415" t="s">
        <v>398</v>
      </c>
      <c r="D146" s="423"/>
      <c r="E146" s="424">
        <v>0</v>
      </c>
      <c r="F146" s="424">
        <v>0</v>
      </c>
      <c r="G146" s="424">
        <v>0</v>
      </c>
      <c r="H146" s="419"/>
      <c r="I146" s="15" t="s">
        <v>1055</v>
      </c>
    </row>
    <row r="147" spans="1:9" ht="54.75" customHeight="1">
      <c r="A147" s="95"/>
      <c r="B147" s="93" t="s">
        <v>626</v>
      </c>
      <c r="C147" s="415" t="s">
        <v>399</v>
      </c>
      <c r="D147" s="423">
        <v>748751</v>
      </c>
      <c r="E147" s="424">
        <v>779121</v>
      </c>
      <c r="F147" s="424">
        <v>753180</v>
      </c>
      <c r="G147" s="424">
        <v>746551</v>
      </c>
      <c r="H147" s="419">
        <f t="shared" si="2"/>
        <v>99.11986510528692</v>
      </c>
      <c r="I147" s="15"/>
    </row>
    <row r="148" spans="1:9" ht="36">
      <c r="A148" s="95" t="s">
        <v>627</v>
      </c>
      <c r="B148" s="93" t="s">
        <v>628</v>
      </c>
      <c r="C148" s="415" t="s">
        <v>400</v>
      </c>
      <c r="D148" s="423"/>
      <c r="E148" s="424"/>
      <c r="F148" s="424"/>
      <c r="G148" s="424"/>
      <c r="H148" s="419"/>
      <c r="I148" s="15"/>
    </row>
    <row r="149" spans="1:9" ht="18.75">
      <c r="A149" s="78"/>
      <c r="B149" s="78"/>
      <c r="C149" s="78"/>
      <c r="D149" s="78"/>
      <c r="E149" s="78"/>
      <c r="F149" s="78"/>
      <c r="G149" s="78"/>
      <c r="H149" s="78"/>
    </row>
    <row r="150" spans="1:9" ht="20.25">
      <c r="A150" s="103"/>
      <c r="B150" s="103" t="s">
        <v>1154</v>
      </c>
      <c r="C150" s="103"/>
      <c r="D150" s="103" t="s">
        <v>422</v>
      </c>
      <c r="E150" s="103"/>
      <c r="F150" s="103" t="s">
        <v>489</v>
      </c>
      <c r="G150" s="103"/>
      <c r="H150" s="103"/>
    </row>
    <row r="151" spans="1:9" ht="18.75">
      <c r="A151" s="78"/>
      <c r="B151" s="78"/>
      <c r="C151" s="78"/>
      <c r="D151" s="78"/>
      <c r="E151" s="78"/>
      <c r="F151" s="78"/>
      <c r="G151" s="78"/>
      <c r="H151" s="78"/>
    </row>
  </sheetData>
  <mergeCells count="8">
    <mergeCell ref="A5:H5"/>
    <mergeCell ref="A7:A9"/>
    <mergeCell ref="B7:B9"/>
    <mergeCell ref="C7:C9"/>
    <mergeCell ref="D7:D9"/>
    <mergeCell ref="E7:E9"/>
    <mergeCell ref="F7:G8"/>
    <mergeCell ref="H7:H9"/>
  </mergeCells>
  <phoneticPr fontId="11" type="noConversion"/>
  <pageMargins left="0.75" right="0.75" top="1" bottom="1" header="0.5" footer="0.5"/>
  <pageSetup scale="44" fitToHeight="0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J71"/>
  <sheetViews>
    <sheetView topLeftCell="A40" zoomScale="55" zoomScaleNormal="55" workbookViewId="0">
      <selection activeCell="B1" sqref="B1:I64"/>
    </sheetView>
  </sheetViews>
  <sheetFormatPr defaultRowHeight="15.75"/>
  <cols>
    <col min="1" max="1" width="19.140625" style="8" customWidth="1"/>
    <col min="2" max="2" width="10.42578125" style="8" customWidth="1"/>
    <col min="3" max="3" width="84" style="8" customWidth="1"/>
    <col min="4" max="4" width="15" style="8" customWidth="1"/>
    <col min="5" max="5" width="31.7109375" style="8" customWidth="1"/>
    <col min="6" max="6" width="31.28515625" style="8" customWidth="1"/>
    <col min="7" max="7" width="31.85546875" style="8" customWidth="1"/>
    <col min="8" max="8" width="35.5703125" style="8" customWidth="1"/>
    <col min="9" max="9" width="27.42578125" style="8" customWidth="1"/>
    <col min="10" max="16384" width="9.140625" style="8"/>
  </cols>
  <sheetData>
    <row r="1" spans="2:10" ht="20.25">
      <c r="B1" s="62"/>
      <c r="C1" s="62"/>
      <c r="D1" s="62"/>
      <c r="E1" s="62"/>
      <c r="F1" s="62"/>
      <c r="G1" s="62"/>
      <c r="H1" s="62"/>
      <c r="I1" s="62"/>
    </row>
    <row r="2" spans="2:10" ht="23.25">
      <c r="B2" s="319"/>
      <c r="C2" s="319" t="s">
        <v>450</v>
      </c>
      <c r="D2" s="320"/>
      <c r="E2" s="320" t="s">
        <v>440</v>
      </c>
      <c r="F2" s="320"/>
      <c r="G2" s="320"/>
      <c r="H2" s="320"/>
      <c r="I2" s="320"/>
      <c r="J2"/>
    </row>
    <row r="3" spans="2:10" ht="23.25">
      <c r="B3" s="319"/>
      <c r="C3" s="319" t="s">
        <v>451</v>
      </c>
      <c r="D3" s="320"/>
      <c r="E3" s="321"/>
      <c r="F3" s="321"/>
      <c r="G3" s="321"/>
      <c r="H3" s="322"/>
      <c r="I3" s="320"/>
      <c r="J3"/>
    </row>
    <row r="4" spans="2:10" ht="23.25">
      <c r="B4" s="320"/>
      <c r="C4" s="320"/>
      <c r="D4" s="320"/>
      <c r="E4" s="321"/>
      <c r="F4" s="321"/>
      <c r="G4" s="321"/>
      <c r="H4" s="323"/>
      <c r="I4" s="320"/>
      <c r="J4"/>
    </row>
    <row r="5" spans="2:10" ht="24.95" customHeight="1">
      <c r="B5" s="320"/>
      <c r="C5" s="595" t="s">
        <v>74</v>
      </c>
      <c r="D5" s="595"/>
      <c r="E5" s="595"/>
      <c r="F5" s="595"/>
      <c r="G5" s="595"/>
      <c r="H5" s="595"/>
      <c r="I5" s="325"/>
      <c r="J5"/>
    </row>
    <row r="6" spans="2:10" s="5" customFormat="1" ht="24.95" customHeight="1">
      <c r="B6" s="325"/>
      <c r="C6" s="596" t="s">
        <v>1091</v>
      </c>
      <c r="D6" s="596"/>
      <c r="E6" s="596"/>
      <c r="F6" s="596"/>
      <c r="G6" s="596"/>
      <c r="H6" s="596"/>
      <c r="I6" s="320"/>
      <c r="J6"/>
    </row>
    <row r="7" spans="2:10" s="5" customFormat="1" ht="24.95" customHeight="1">
      <c r="B7" s="320"/>
      <c r="C7" s="324"/>
      <c r="D7" s="324"/>
      <c r="E7" s="324"/>
      <c r="F7" s="324"/>
      <c r="G7" s="324"/>
      <c r="H7" s="324"/>
      <c r="I7" s="320"/>
      <c r="J7"/>
    </row>
    <row r="8" spans="2:10" s="5" customFormat="1" ht="24.95" customHeight="1" thickBot="1">
      <c r="B8" s="320"/>
      <c r="C8" s="321"/>
      <c r="D8" s="321"/>
      <c r="E8" s="321"/>
      <c r="F8" s="321"/>
      <c r="G8" s="321"/>
      <c r="H8" s="322" t="s">
        <v>911</v>
      </c>
      <c r="I8" s="320"/>
      <c r="J8"/>
    </row>
    <row r="9" spans="2:10" ht="46.5" customHeight="1">
      <c r="B9" s="326"/>
      <c r="C9" s="597" t="s">
        <v>0</v>
      </c>
      <c r="D9" s="599" t="s">
        <v>102</v>
      </c>
      <c r="E9" s="601" t="s">
        <v>1088</v>
      </c>
      <c r="F9" s="601" t="s">
        <v>1089</v>
      </c>
      <c r="G9" s="603" t="s">
        <v>1090</v>
      </c>
      <c r="H9" s="604"/>
      <c r="I9" s="592" t="s">
        <v>1116</v>
      </c>
      <c r="J9"/>
    </row>
    <row r="10" spans="2:10" ht="81" customHeight="1" thickBot="1">
      <c r="B10" s="327"/>
      <c r="C10" s="598"/>
      <c r="D10" s="600"/>
      <c r="E10" s="602"/>
      <c r="F10" s="602"/>
      <c r="G10" s="552" t="s">
        <v>73</v>
      </c>
      <c r="H10" s="557" t="s">
        <v>50</v>
      </c>
      <c r="I10" s="593"/>
      <c r="J10"/>
    </row>
    <row r="11" spans="2:10" ht="57.75" customHeight="1" thickBot="1">
      <c r="B11" s="328">
        <v>1</v>
      </c>
      <c r="C11" s="329" t="s">
        <v>629</v>
      </c>
      <c r="D11" s="463"/>
      <c r="E11" s="464"/>
      <c r="F11" s="464"/>
      <c r="G11" s="558"/>
      <c r="H11" s="558"/>
      <c r="I11" s="594"/>
      <c r="J11"/>
    </row>
    <row r="12" spans="2:10" ht="51.75" customHeight="1" thickBot="1">
      <c r="B12" s="328">
        <v>2</v>
      </c>
      <c r="C12" s="329" t="s">
        <v>401</v>
      </c>
      <c r="D12" s="464">
        <v>3001</v>
      </c>
      <c r="E12" s="335">
        <v>205002</v>
      </c>
      <c r="F12" s="335">
        <v>220000</v>
      </c>
      <c r="G12" s="335">
        <v>48000</v>
      </c>
      <c r="H12" s="335">
        <v>46423</v>
      </c>
      <c r="I12" s="336">
        <f>H12/G12*100</f>
        <v>96.714583333333337</v>
      </c>
      <c r="J12"/>
    </row>
    <row r="13" spans="2:10" ht="32.25" customHeight="1" thickBot="1">
      <c r="B13" s="328">
        <v>3</v>
      </c>
      <c r="C13" s="330" t="s">
        <v>75</v>
      </c>
      <c r="D13" s="464">
        <v>3002</v>
      </c>
      <c r="E13" s="335">
        <v>160162</v>
      </c>
      <c r="F13" s="335">
        <v>170000</v>
      </c>
      <c r="G13" s="335">
        <v>37000</v>
      </c>
      <c r="H13" s="335">
        <v>32513</v>
      </c>
      <c r="I13" s="336">
        <f t="shared" ref="I13:I60" si="0">H13/G13*100</f>
        <v>87.872972972972974</v>
      </c>
      <c r="J13"/>
    </row>
    <row r="14" spans="2:10" ht="38.25" customHeight="1" thickBot="1">
      <c r="B14" s="328">
        <v>4</v>
      </c>
      <c r="C14" s="330" t="s">
        <v>76</v>
      </c>
      <c r="D14" s="464">
        <v>3003</v>
      </c>
      <c r="E14" s="335"/>
      <c r="F14" s="335"/>
      <c r="G14" s="335"/>
      <c r="H14" s="337"/>
      <c r="I14" s="336"/>
      <c r="J14"/>
    </row>
    <row r="15" spans="2:10" ht="38.25" customHeight="1" thickBot="1">
      <c r="B15" s="328">
        <v>5</v>
      </c>
      <c r="C15" s="330" t="s">
        <v>77</v>
      </c>
      <c r="D15" s="464">
        <v>3004</v>
      </c>
      <c r="E15" s="335">
        <v>44840</v>
      </c>
      <c r="F15" s="335">
        <v>50000</v>
      </c>
      <c r="G15" s="335">
        <v>11000</v>
      </c>
      <c r="H15" s="335">
        <v>13910</v>
      </c>
      <c r="I15" s="336">
        <f t="shared" si="0"/>
        <v>126.45454545454547</v>
      </c>
      <c r="J15"/>
    </row>
    <row r="16" spans="2:10" ht="48" customHeight="1" thickBot="1">
      <c r="B16" s="328">
        <v>6</v>
      </c>
      <c r="C16" s="329" t="s">
        <v>630</v>
      </c>
      <c r="D16" s="464">
        <v>3005</v>
      </c>
      <c r="E16" s="335">
        <v>208407</v>
      </c>
      <c r="F16" s="335">
        <v>199300</v>
      </c>
      <c r="G16" s="335">
        <v>44600</v>
      </c>
      <c r="H16" s="335">
        <v>49033</v>
      </c>
      <c r="I16" s="336">
        <f t="shared" si="0"/>
        <v>109.93946188340806</v>
      </c>
      <c r="J16"/>
    </row>
    <row r="17" spans="2:10" ht="32.25" customHeight="1" thickBot="1">
      <c r="B17" s="328">
        <v>7</v>
      </c>
      <c r="C17" s="330" t="s">
        <v>78</v>
      </c>
      <c r="D17" s="464">
        <v>3006</v>
      </c>
      <c r="E17" s="335">
        <v>37191</v>
      </c>
      <c r="F17" s="335">
        <v>30000</v>
      </c>
      <c r="G17" s="335">
        <v>15000</v>
      </c>
      <c r="H17" s="335">
        <v>6968</v>
      </c>
      <c r="I17" s="336">
        <f t="shared" si="0"/>
        <v>46.453333333333333</v>
      </c>
      <c r="J17"/>
    </row>
    <row r="18" spans="2:10" ht="27" customHeight="1" thickBot="1">
      <c r="B18" s="328">
        <v>8</v>
      </c>
      <c r="C18" s="330" t="s">
        <v>631</v>
      </c>
      <c r="D18" s="464">
        <v>3007</v>
      </c>
      <c r="E18" s="335">
        <v>162637</v>
      </c>
      <c r="F18" s="335">
        <v>155000</v>
      </c>
      <c r="G18" s="335">
        <v>25600</v>
      </c>
      <c r="H18" s="335">
        <v>40957</v>
      </c>
      <c r="I18" s="336">
        <f t="shared" si="0"/>
        <v>159.98828125</v>
      </c>
      <c r="J18"/>
    </row>
    <row r="19" spans="2:10" ht="30" customHeight="1" thickBot="1">
      <c r="B19" s="328">
        <v>9</v>
      </c>
      <c r="C19" s="330" t="s">
        <v>79</v>
      </c>
      <c r="D19" s="464">
        <v>3008</v>
      </c>
      <c r="E19" s="335">
        <v>2990</v>
      </c>
      <c r="F19" s="335">
        <v>5200</v>
      </c>
      <c r="G19" s="335">
        <v>1500</v>
      </c>
      <c r="H19" s="335">
        <v>908</v>
      </c>
      <c r="I19" s="336">
        <f t="shared" si="0"/>
        <v>60.533333333333331</v>
      </c>
      <c r="J19"/>
    </row>
    <row r="20" spans="2:10" ht="30" customHeight="1" thickBot="1">
      <c r="B20" s="328">
        <v>10</v>
      </c>
      <c r="C20" s="330" t="s">
        <v>80</v>
      </c>
      <c r="D20" s="464">
        <v>3009</v>
      </c>
      <c r="E20" s="335"/>
      <c r="F20" s="335"/>
      <c r="G20" s="335"/>
      <c r="H20" s="335"/>
      <c r="I20" s="336"/>
      <c r="J20"/>
    </row>
    <row r="21" spans="2:10" ht="30" customHeight="1" thickBot="1">
      <c r="B21" s="328">
        <v>11</v>
      </c>
      <c r="C21" s="330" t="s">
        <v>402</v>
      </c>
      <c r="D21" s="464">
        <v>3010</v>
      </c>
      <c r="E21" s="335">
        <v>5589</v>
      </c>
      <c r="F21" s="335">
        <v>9100</v>
      </c>
      <c r="G21" s="335">
        <v>2500</v>
      </c>
      <c r="H21" s="335">
        <v>200</v>
      </c>
      <c r="I21" s="336">
        <f t="shared" si="0"/>
        <v>8</v>
      </c>
      <c r="J21"/>
    </row>
    <row r="22" spans="2:10" ht="45" customHeight="1" thickBot="1">
      <c r="B22" s="328">
        <v>12</v>
      </c>
      <c r="C22" s="329" t="s">
        <v>632</v>
      </c>
      <c r="D22" s="464">
        <v>3011</v>
      </c>
      <c r="E22" s="335"/>
      <c r="F22" s="335">
        <v>20700</v>
      </c>
      <c r="G22" s="335">
        <v>3400</v>
      </c>
      <c r="H22" s="335"/>
      <c r="I22" s="336">
        <f t="shared" si="0"/>
        <v>0</v>
      </c>
      <c r="J22"/>
    </row>
    <row r="23" spans="2:10" ht="45.75" customHeight="1" thickBot="1">
      <c r="B23" s="328">
        <v>13</v>
      </c>
      <c r="C23" s="329" t="s">
        <v>633</v>
      </c>
      <c r="D23" s="464">
        <v>3012</v>
      </c>
      <c r="E23" s="335">
        <v>3405</v>
      </c>
      <c r="F23" s="335">
        <v>0</v>
      </c>
      <c r="G23" s="335">
        <v>0</v>
      </c>
      <c r="H23" s="335">
        <v>2610</v>
      </c>
      <c r="I23" s="336"/>
      <c r="J23"/>
    </row>
    <row r="24" spans="2:10" ht="47.25" thickBot="1">
      <c r="B24" s="328">
        <v>14</v>
      </c>
      <c r="C24" s="331" t="s">
        <v>81</v>
      </c>
      <c r="D24" s="465"/>
      <c r="E24" s="335"/>
      <c r="F24" s="335"/>
      <c r="G24" s="335"/>
      <c r="H24" s="337"/>
      <c r="I24" s="336"/>
      <c r="J24"/>
    </row>
    <row r="25" spans="2:10" ht="47.25" thickBot="1">
      <c r="B25" s="328">
        <v>15</v>
      </c>
      <c r="C25" s="331" t="s">
        <v>634</v>
      </c>
      <c r="D25" s="464">
        <v>3013</v>
      </c>
      <c r="E25" s="335">
        <v>346</v>
      </c>
      <c r="F25" s="335">
        <v>1000</v>
      </c>
      <c r="G25" s="335">
        <v>250</v>
      </c>
      <c r="H25" s="335">
        <v>0</v>
      </c>
      <c r="I25" s="336">
        <f t="shared" si="0"/>
        <v>0</v>
      </c>
      <c r="J25"/>
    </row>
    <row r="26" spans="2:10" ht="24.75" customHeight="1" thickBot="1">
      <c r="B26" s="328">
        <v>16</v>
      </c>
      <c r="C26" s="330" t="s">
        <v>82</v>
      </c>
      <c r="D26" s="464">
        <v>3014</v>
      </c>
      <c r="E26" s="335"/>
      <c r="F26" s="335"/>
      <c r="G26" s="335"/>
      <c r="H26" s="337"/>
      <c r="I26" s="336"/>
      <c r="J26"/>
    </row>
    <row r="27" spans="2:10" ht="45" customHeight="1" thickBot="1">
      <c r="B27" s="328">
        <v>17</v>
      </c>
      <c r="C27" s="330" t="s">
        <v>403</v>
      </c>
      <c r="D27" s="464">
        <v>3015</v>
      </c>
      <c r="E27" s="335"/>
      <c r="F27" s="335"/>
      <c r="G27" s="335"/>
      <c r="H27" s="337"/>
      <c r="I27" s="336"/>
      <c r="J27"/>
    </row>
    <row r="28" spans="2:10" ht="24.75" customHeight="1" thickBot="1">
      <c r="B28" s="328">
        <v>18</v>
      </c>
      <c r="C28" s="330" t="s">
        <v>83</v>
      </c>
      <c r="D28" s="464">
        <v>3016</v>
      </c>
      <c r="E28" s="335"/>
      <c r="F28" s="335"/>
      <c r="G28" s="335"/>
      <c r="H28" s="337"/>
      <c r="I28" s="336"/>
      <c r="J28"/>
    </row>
    <row r="29" spans="2:10" ht="24.75" customHeight="1" thickBot="1">
      <c r="B29" s="328">
        <v>19</v>
      </c>
      <c r="C29" s="330" t="s">
        <v>84</v>
      </c>
      <c r="D29" s="464">
        <v>3017</v>
      </c>
      <c r="E29" s="335">
        <v>346</v>
      </c>
      <c r="F29" s="335">
        <v>1000</v>
      </c>
      <c r="G29" s="335">
        <v>250</v>
      </c>
      <c r="H29" s="335"/>
      <c r="I29" s="336">
        <f t="shared" si="0"/>
        <v>0</v>
      </c>
      <c r="J29"/>
    </row>
    <row r="30" spans="2:10" ht="26.25" customHeight="1" thickBot="1">
      <c r="B30" s="328">
        <v>20</v>
      </c>
      <c r="C30" s="330" t="s">
        <v>85</v>
      </c>
      <c r="D30" s="464">
        <v>3018</v>
      </c>
      <c r="E30" s="335"/>
      <c r="F30" s="335"/>
      <c r="G30" s="335"/>
      <c r="H30" s="337"/>
      <c r="I30" s="336"/>
      <c r="J30"/>
    </row>
    <row r="31" spans="2:10" ht="48" customHeight="1" thickBot="1">
      <c r="B31" s="328">
        <v>21</v>
      </c>
      <c r="C31" s="329" t="s">
        <v>404</v>
      </c>
      <c r="D31" s="464">
        <v>3019</v>
      </c>
      <c r="E31" s="335">
        <v>2994</v>
      </c>
      <c r="F31" s="335">
        <v>17000</v>
      </c>
      <c r="G31" s="335">
        <v>5000</v>
      </c>
      <c r="H31" s="335">
        <v>262</v>
      </c>
      <c r="I31" s="336">
        <f t="shared" si="0"/>
        <v>5.24</v>
      </c>
      <c r="J31"/>
    </row>
    <row r="32" spans="2:10" ht="29.25" customHeight="1" thickBot="1">
      <c r="B32" s="328">
        <v>22</v>
      </c>
      <c r="C32" s="330" t="s">
        <v>86</v>
      </c>
      <c r="D32" s="464">
        <v>3020</v>
      </c>
      <c r="E32" s="335"/>
      <c r="F32" s="335"/>
      <c r="G32" s="335"/>
      <c r="H32" s="337"/>
      <c r="I32" s="336"/>
      <c r="J32"/>
    </row>
    <row r="33" spans="2:10" ht="45" customHeight="1" thickBot="1">
      <c r="B33" s="328">
        <v>23</v>
      </c>
      <c r="C33" s="330" t="s">
        <v>405</v>
      </c>
      <c r="D33" s="464">
        <v>3021</v>
      </c>
      <c r="E33" s="335">
        <v>2994</v>
      </c>
      <c r="F33" s="335">
        <v>9000</v>
      </c>
      <c r="G33" s="335">
        <v>3000</v>
      </c>
      <c r="H33" s="335">
        <v>262</v>
      </c>
      <c r="I33" s="336">
        <f t="shared" si="0"/>
        <v>8.7333333333333325</v>
      </c>
      <c r="J33"/>
    </row>
    <row r="34" spans="2:10" ht="33.75" customHeight="1" thickBot="1">
      <c r="B34" s="328">
        <v>24</v>
      </c>
      <c r="C34" s="330" t="s">
        <v>87</v>
      </c>
      <c r="D34" s="464">
        <v>3022</v>
      </c>
      <c r="E34" s="335"/>
      <c r="F34" s="335">
        <v>8000</v>
      </c>
      <c r="G34" s="335">
        <v>2000</v>
      </c>
      <c r="H34" s="337"/>
      <c r="I34" s="336">
        <f t="shared" si="0"/>
        <v>0</v>
      </c>
      <c r="J34"/>
    </row>
    <row r="35" spans="2:10" ht="47.25" customHeight="1" thickBot="1">
      <c r="B35" s="328">
        <v>25</v>
      </c>
      <c r="C35" s="329" t="s">
        <v>635</v>
      </c>
      <c r="D35" s="464">
        <v>3023</v>
      </c>
      <c r="E35" s="335"/>
      <c r="F35" s="335">
        <v>0</v>
      </c>
      <c r="G35" s="335">
        <v>0</v>
      </c>
      <c r="H35" s="337"/>
      <c r="I35" s="336"/>
      <c r="J35"/>
    </row>
    <row r="36" spans="2:10" ht="47.25" thickBot="1">
      <c r="B36" s="328">
        <v>26</v>
      </c>
      <c r="C36" s="329" t="s">
        <v>636</v>
      </c>
      <c r="D36" s="464">
        <v>3024</v>
      </c>
      <c r="E36" s="335">
        <v>2648</v>
      </c>
      <c r="F36" s="335">
        <v>16000</v>
      </c>
      <c r="G36" s="335">
        <v>4750</v>
      </c>
      <c r="H36" s="335">
        <v>262</v>
      </c>
      <c r="I36" s="336">
        <f t="shared" si="0"/>
        <v>5.5157894736842108</v>
      </c>
      <c r="J36"/>
    </row>
    <row r="37" spans="2:10" ht="47.25" thickBot="1">
      <c r="B37" s="328">
        <v>27</v>
      </c>
      <c r="C37" s="329" t="s">
        <v>1037</v>
      </c>
      <c r="D37" s="466"/>
      <c r="E37" s="335">
        <v>5920</v>
      </c>
      <c r="F37" s="335"/>
      <c r="G37" s="335"/>
      <c r="H37" s="337"/>
      <c r="I37" s="336"/>
      <c r="J37"/>
    </row>
    <row r="38" spans="2:10" ht="47.25" thickBot="1">
      <c r="B38" s="328">
        <v>28</v>
      </c>
      <c r="C38" s="329" t="s">
        <v>637</v>
      </c>
      <c r="D38" s="464">
        <v>3025</v>
      </c>
      <c r="E38" s="335"/>
      <c r="F38" s="335">
        <v>41000</v>
      </c>
      <c r="G38" s="335">
        <v>30000</v>
      </c>
      <c r="H38" s="335">
        <v>4481</v>
      </c>
      <c r="I38" s="336">
        <f t="shared" si="0"/>
        <v>14.936666666666667</v>
      </c>
      <c r="J38"/>
    </row>
    <row r="39" spans="2:10" ht="27" thickBot="1">
      <c r="B39" s="328">
        <v>29</v>
      </c>
      <c r="C39" s="330" t="s">
        <v>88</v>
      </c>
      <c r="D39" s="464">
        <v>3026</v>
      </c>
      <c r="E39" s="335"/>
      <c r="F39" s="335"/>
      <c r="G39" s="335"/>
      <c r="H39" s="337"/>
      <c r="I39" s="336"/>
      <c r="J39"/>
    </row>
    <row r="40" spans="2:10" ht="30" customHeight="1" thickBot="1">
      <c r="B40" s="328">
        <v>30</v>
      </c>
      <c r="C40" s="330" t="s">
        <v>406</v>
      </c>
      <c r="D40" s="464">
        <v>3027</v>
      </c>
      <c r="E40" s="335"/>
      <c r="F40" s="335"/>
      <c r="G40" s="335"/>
      <c r="H40" s="337"/>
      <c r="I40" s="336"/>
      <c r="J40"/>
    </row>
    <row r="41" spans="2:10" ht="30" customHeight="1" thickBot="1">
      <c r="B41" s="328">
        <v>31</v>
      </c>
      <c r="C41" s="330" t="s">
        <v>407</v>
      </c>
      <c r="D41" s="464">
        <v>3028</v>
      </c>
      <c r="E41" s="335">
        <v>5920</v>
      </c>
      <c r="F41" s="335">
        <v>41000</v>
      </c>
      <c r="G41" s="335">
        <v>30000</v>
      </c>
      <c r="H41" s="335">
        <v>4481</v>
      </c>
      <c r="I41" s="336">
        <f t="shared" si="0"/>
        <v>14.936666666666667</v>
      </c>
      <c r="J41"/>
    </row>
    <row r="42" spans="2:10" ht="30" customHeight="1" thickBot="1">
      <c r="B42" s="328">
        <v>32</v>
      </c>
      <c r="C42" s="330" t="s">
        <v>408</v>
      </c>
      <c r="D42" s="464">
        <v>3029</v>
      </c>
      <c r="E42" s="335"/>
      <c r="F42" s="335"/>
      <c r="G42" s="335"/>
      <c r="H42" s="335"/>
      <c r="I42" s="336"/>
      <c r="J42"/>
    </row>
    <row r="43" spans="2:10" ht="33" customHeight="1" thickBot="1">
      <c r="B43" s="328">
        <v>33</v>
      </c>
      <c r="C43" s="330" t="s">
        <v>409</v>
      </c>
      <c r="D43" s="464">
        <v>3030</v>
      </c>
      <c r="E43" s="335"/>
      <c r="F43" s="335"/>
      <c r="G43" s="335"/>
      <c r="H43" s="335"/>
      <c r="I43" s="336"/>
      <c r="J43"/>
    </row>
    <row r="44" spans="2:10" ht="47.25" customHeight="1" thickBot="1">
      <c r="B44" s="328">
        <v>34</v>
      </c>
      <c r="C44" s="329" t="s">
        <v>638</v>
      </c>
      <c r="D44" s="464">
        <v>3031</v>
      </c>
      <c r="E44" s="335"/>
      <c r="F44" s="335">
        <v>50300</v>
      </c>
      <c r="G44" s="335">
        <v>30000</v>
      </c>
      <c r="H44" s="335">
        <v>0</v>
      </c>
      <c r="I44" s="336">
        <f t="shared" si="0"/>
        <v>0</v>
      </c>
      <c r="J44"/>
    </row>
    <row r="45" spans="2:10" ht="27" thickBot="1">
      <c r="B45" s="328">
        <v>35</v>
      </c>
      <c r="C45" s="330" t="s">
        <v>89</v>
      </c>
      <c r="D45" s="464">
        <v>3032</v>
      </c>
      <c r="E45" s="335"/>
      <c r="F45" s="335"/>
      <c r="G45" s="335"/>
      <c r="H45" s="337"/>
      <c r="I45" s="336"/>
      <c r="J45"/>
    </row>
    <row r="46" spans="2:10" ht="30" customHeight="1" thickBot="1">
      <c r="B46" s="328">
        <v>36</v>
      </c>
      <c r="C46" s="330" t="s">
        <v>639</v>
      </c>
      <c r="D46" s="464">
        <v>3033</v>
      </c>
      <c r="E46" s="335"/>
      <c r="F46" s="335"/>
      <c r="G46" s="335"/>
      <c r="H46" s="337"/>
      <c r="I46" s="336"/>
      <c r="J46"/>
    </row>
    <row r="47" spans="2:10" ht="30" customHeight="1" thickBot="1">
      <c r="B47" s="328">
        <v>37</v>
      </c>
      <c r="C47" s="330" t="s">
        <v>640</v>
      </c>
      <c r="D47" s="464">
        <v>3034</v>
      </c>
      <c r="E47" s="335"/>
      <c r="F47" s="335">
        <v>44050</v>
      </c>
      <c r="G47" s="335">
        <v>30000</v>
      </c>
      <c r="H47" s="335"/>
      <c r="I47" s="336">
        <f t="shared" si="0"/>
        <v>0</v>
      </c>
      <c r="J47"/>
    </row>
    <row r="48" spans="2:10" ht="33.75" customHeight="1" thickBot="1">
      <c r="B48" s="328">
        <v>38</v>
      </c>
      <c r="C48" s="330" t="s">
        <v>641</v>
      </c>
      <c r="D48" s="464">
        <v>3035</v>
      </c>
      <c r="E48" s="335"/>
      <c r="F48" s="335">
        <v>6250</v>
      </c>
      <c r="G48" s="335"/>
      <c r="H48" s="335"/>
      <c r="I48" s="336"/>
      <c r="J48"/>
    </row>
    <row r="49" spans="2:10" ht="32.25" customHeight="1" thickBot="1">
      <c r="B49" s="328">
        <v>39</v>
      </c>
      <c r="C49" s="330" t="s">
        <v>912</v>
      </c>
      <c r="D49" s="464">
        <v>3036</v>
      </c>
      <c r="E49" s="335"/>
      <c r="F49" s="335"/>
      <c r="G49" s="335"/>
      <c r="H49" s="337"/>
      <c r="I49" s="336"/>
      <c r="J49"/>
    </row>
    <row r="50" spans="2:10" ht="30" customHeight="1" thickBot="1">
      <c r="B50" s="328">
        <v>40</v>
      </c>
      <c r="C50" s="330" t="s">
        <v>913</v>
      </c>
      <c r="D50" s="464">
        <v>3037</v>
      </c>
      <c r="E50" s="335"/>
      <c r="F50" s="335"/>
      <c r="G50" s="335"/>
      <c r="H50" s="337"/>
      <c r="I50" s="336"/>
      <c r="J50"/>
    </row>
    <row r="51" spans="2:10" ht="46.5" customHeight="1" thickBot="1">
      <c r="B51" s="328">
        <v>41</v>
      </c>
      <c r="C51" s="329" t="s">
        <v>642</v>
      </c>
      <c r="D51" s="464">
        <v>3038</v>
      </c>
      <c r="E51" s="335">
        <v>5920</v>
      </c>
      <c r="F51" s="335">
        <v>0</v>
      </c>
      <c r="G51" s="335">
        <v>0</v>
      </c>
      <c r="H51" s="335"/>
      <c r="I51" s="336"/>
      <c r="J51"/>
    </row>
    <row r="52" spans="2:10" ht="47.25" thickBot="1">
      <c r="B52" s="328">
        <v>42</v>
      </c>
      <c r="C52" s="329" t="s">
        <v>643</v>
      </c>
      <c r="D52" s="464">
        <v>3039</v>
      </c>
      <c r="E52" s="335"/>
      <c r="F52" s="335">
        <v>9300</v>
      </c>
      <c r="G52" s="335">
        <v>0</v>
      </c>
      <c r="H52" s="337"/>
      <c r="I52" s="336"/>
      <c r="J52"/>
    </row>
    <row r="53" spans="2:10" ht="47.25" thickBot="1">
      <c r="B53" s="328">
        <v>43</v>
      </c>
      <c r="C53" s="329" t="s">
        <v>644</v>
      </c>
      <c r="D53" s="464">
        <v>3040</v>
      </c>
      <c r="E53" s="335">
        <v>211268</v>
      </c>
      <c r="F53" s="335">
        <v>262000</v>
      </c>
      <c r="G53" s="335">
        <v>78250</v>
      </c>
      <c r="H53" s="335">
        <v>50904</v>
      </c>
      <c r="I53" s="336">
        <f t="shared" si="0"/>
        <v>65.053035143769961</v>
      </c>
      <c r="J53"/>
    </row>
    <row r="54" spans="2:10" ht="39" customHeight="1" thickBot="1">
      <c r="B54" s="328">
        <v>44</v>
      </c>
      <c r="C54" s="329" t="s">
        <v>1072</v>
      </c>
      <c r="D54" s="464">
        <v>3041</v>
      </c>
      <c r="E54" s="335">
        <v>211401</v>
      </c>
      <c r="F54" s="335">
        <v>266600</v>
      </c>
      <c r="G54" s="335">
        <v>79600</v>
      </c>
      <c r="H54" s="335">
        <v>49295</v>
      </c>
      <c r="I54" s="336">
        <f t="shared" si="0"/>
        <v>61.928391959798986</v>
      </c>
      <c r="J54"/>
    </row>
    <row r="55" spans="2:10" ht="32.25" customHeight="1" thickBot="1">
      <c r="B55" s="328">
        <v>45</v>
      </c>
      <c r="C55" s="329" t="s">
        <v>645</v>
      </c>
      <c r="D55" s="464">
        <v>3042</v>
      </c>
      <c r="E55" s="335"/>
      <c r="F55" s="335">
        <v>0</v>
      </c>
      <c r="G55" s="335"/>
      <c r="H55" s="335">
        <v>1609</v>
      </c>
      <c r="I55" s="336"/>
      <c r="J55"/>
    </row>
    <row r="56" spans="2:10" ht="30.75" customHeight="1" thickBot="1">
      <c r="B56" s="328">
        <v>46</v>
      </c>
      <c r="C56" s="329" t="s">
        <v>646</v>
      </c>
      <c r="D56" s="464">
        <v>3043</v>
      </c>
      <c r="E56" s="335">
        <v>133</v>
      </c>
      <c r="F56" s="335">
        <v>4600</v>
      </c>
      <c r="G56" s="335">
        <v>1350</v>
      </c>
      <c r="H56" s="335"/>
      <c r="I56" s="336">
        <f t="shared" si="0"/>
        <v>0</v>
      </c>
      <c r="J56"/>
    </row>
    <row r="57" spans="2:10" ht="47.25" thickBot="1">
      <c r="B57" s="328">
        <v>47</v>
      </c>
      <c r="C57" s="329" t="s">
        <v>647</v>
      </c>
      <c r="D57" s="464">
        <v>3044</v>
      </c>
      <c r="E57" s="335">
        <v>749</v>
      </c>
      <c r="F57" s="335">
        <v>5100</v>
      </c>
      <c r="G57" s="335">
        <v>1400</v>
      </c>
      <c r="H57" s="338">
        <v>570</v>
      </c>
      <c r="I57" s="336">
        <f t="shared" si="0"/>
        <v>40.714285714285715</v>
      </c>
      <c r="J57"/>
    </row>
    <row r="58" spans="2:10" ht="47.25" customHeight="1" thickBot="1">
      <c r="B58" s="328">
        <v>48</v>
      </c>
      <c r="C58" s="329" t="s">
        <v>648</v>
      </c>
      <c r="D58" s="464">
        <v>3045</v>
      </c>
      <c r="E58" s="335"/>
      <c r="F58" s="335"/>
      <c r="G58" s="335"/>
      <c r="H58" s="339"/>
      <c r="I58" s="336"/>
      <c r="J58"/>
    </row>
    <row r="59" spans="2:10" ht="48" customHeight="1" thickBot="1">
      <c r="B59" s="328">
        <v>49</v>
      </c>
      <c r="C59" s="329" t="s">
        <v>143</v>
      </c>
      <c r="D59" s="464">
        <v>3046</v>
      </c>
      <c r="E59" s="335"/>
      <c r="F59" s="335"/>
      <c r="G59" s="335"/>
      <c r="H59" s="339"/>
      <c r="I59" s="336"/>
      <c r="J59"/>
    </row>
    <row r="60" spans="2:10" ht="48.75" customHeight="1" thickBot="1">
      <c r="B60" s="328">
        <v>50</v>
      </c>
      <c r="C60" s="332" t="s">
        <v>649</v>
      </c>
      <c r="D60" s="467">
        <v>3047</v>
      </c>
      <c r="E60" s="335">
        <v>616</v>
      </c>
      <c r="F60" s="335">
        <v>500</v>
      </c>
      <c r="G60" s="335">
        <v>50</v>
      </c>
      <c r="H60" s="338">
        <v>2179</v>
      </c>
      <c r="I60" s="336">
        <f t="shared" si="0"/>
        <v>4358</v>
      </c>
      <c r="J60"/>
    </row>
    <row r="61" spans="2:10" ht="23.25">
      <c r="B61" s="320"/>
      <c r="C61" s="320"/>
      <c r="D61" s="320"/>
      <c r="E61" s="320"/>
      <c r="F61" s="320"/>
      <c r="G61" s="320"/>
      <c r="H61" s="320"/>
      <c r="I61" s="320"/>
      <c r="J61"/>
    </row>
    <row r="62" spans="2:10" ht="23.25">
      <c r="B62" s="320"/>
      <c r="C62" s="320"/>
      <c r="D62" s="320"/>
      <c r="E62" s="320"/>
      <c r="F62" s="320" t="s">
        <v>1147</v>
      </c>
      <c r="G62" s="320"/>
      <c r="H62" s="320" t="s">
        <v>489</v>
      </c>
      <c r="I62" s="320"/>
      <c r="J62"/>
    </row>
    <row r="63" spans="2:10" ht="23.25">
      <c r="B63" s="320"/>
      <c r="C63" s="320" t="s">
        <v>1155</v>
      </c>
      <c r="D63" s="320"/>
      <c r="E63" s="320"/>
      <c r="F63" s="320"/>
      <c r="G63" s="320"/>
      <c r="H63" s="320"/>
      <c r="I63" s="320"/>
      <c r="J63"/>
    </row>
    <row r="64" spans="2:10" ht="23.25">
      <c r="B64" s="320"/>
      <c r="C64" s="320"/>
      <c r="D64" s="320"/>
      <c r="E64" s="320"/>
      <c r="F64" s="320"/>
      <c r="G64" s="320"/>
      <c r="H64" s="320"/>
      <c r="I64" s="320"/>
      <c r="J64"/>
    </row>
    <row r="65" spans="2:9" ht="23.25">
      <c r="B65" s="333"/>
      <c r="C65" s="333"/>
      <c r="D65" s="333"/>
      <c r="E65" s="333"/>
      <c r="F65" s="333"/>
      <c r="G65" s="333"/>
      <c r="H65" s="333"/>
      <c r="I65" s="333"/>
    </row>
    <row r="66" spans="2:9" ht="20.25">
      <c r="B66" s="62"/>
      <c r="C66" s="62"/>
      <c r="D66" s="62"/>
      <c r="E66" s="62"/>
      <c r="F66" s="62"/>
      <c r="G66" s="62"/>
      <c r="H66" s="62"/>
      <c r="I66" s="62"/>
    </row>
    <row r="67" spans="2:9" ht="20.25">
      <c r="B67" s="62"/>
      <c r="C67" s="62"/>
      <c r="D67" s="62"/>
      <c r="E67" s="62"/>
      <c r="F67" s="62"/>
      <c r="G67" s="62"/>
      <c r="H67" s="62"/>
      <c r="I67" s="62"/>
    </row>
    <row r="68" spans="2:9" ht="20.25">
      <c r="B68" s="62"/>
      <c r="C68" s="62"/>
      <c r="D68" s="62"/>
      <c r="E68" s="62"/>
      <c r="F68" s="62"/>
      <c r="G68" s="62"/>
      <c r="H68" s="62"/>
      <c r="I68" s="62"/>
    </row>
    <row r="69" spans="2:9" ht="20.25">
      <c r="B69" s="62"/>
      <c r="C69" s="62"/>
      <c r="D69" s="62"/>
      <c r="E69" s="62"/>
      <c r="F69" s="62"/>
      <c r="G69" s="62"/>
      <c r="H69" s="62"/>
      <c r="I69" s="62"/>
    </row>
    <row r="70" spans="2:9" ht="20.25">
      <c r="B70" s="62"/>
      <c r="C70" s="62"/>
      <c r="D70" s="62"/>
      <c r="E70" s="62"/>
      <c r="F70" s="62"/>
      <c r="G70" s="62"/>
      <c r="H70" s="62"/>
      <c r="I70" s="62"/>
    </row>
    <row r="71" spans="2:9" ht="20.25">
      <c r="B71" s="62"/>
      <c r="C71" s="62"/>
      <c r="D71" s="62"/>
      <c r="E71" s="62"/>
      <c r="F71" s="62"/>
      <c r="G71" s="62"/>
      <c r="H71" s="62"/>
      <c r="I71" s="62"/>
    </row>
  </sheetData>
  <mergeCells count="8">
    <mergeCell ref="I9:I11"/>
    <mergeCell ref="C5:H5"/>
    <mergeCell ref="C6:H6"/>
    <mergeCell ref="C9:C10"/>
    <mergeCell ref="D9:D10"/>
    <mergeCell ref="E9:E10"/>
    <mergeCell ref="F9:F10"/>
    <mergeCell ref="G9:H9"/>
  </mergeCells>
  <phoneticPr fontId="11" type="noConversion"/>
  <pageMargins left="0.23622047244094491" right="0.23622047244094491" top="0.35433070866141736" bottom="0.35433070866141736" header="0.31496062992125984" footer="0.31496062992125984"/>
  <pageSetup scale="33" orientation="portrait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4"/>
  <sheetViews>
    <sheetView topLeftCell="B1" zoomScale="75" zoomScaleNormal="75" zoomScaleSheetLayoutView="86" workbookViewId="0">
      <selection activeCell="C1" sqref="C1:J30"/>
    </sheetView>
  </sheetViews>
  <sheetFormatPr defaultRowHeight="15.75"/>
  <cols>
    <col min="1" max="1" width="7.7109375" style="2" customWidth="1"/>
    <col min="2" max="2" width="9.140625" style="2"/>
    <col min="3" max="3" width="6.5703125" style="2" customWidth="1"/>
    <col min="4" max="4" width="50.5703125" style="2" customWidth="1"/>
    <col min="5" max="5" width="36.28515625" style="2" customWidth="1"/>
    <col min="6" max="6" width="28" style="3" customWidth="1"/>
    <col min="7" max="7" width="22.7109375" style="3" customWidth="1"/>
    <col min="8" max="8" width="15.85546875" style="3" customWidth="1"/>
    <col min="9" max="9" width="12.28515625" style="2" customWidth="1"/>
    <col min="10" max="10" width="13.42578125" style="2" customWidth="1"/>
    <col min="11" max="11" width="11.28515625" style="2" customWidth="1"/>
    <col min="12" max="12" width="12.42578125" style="2" customWidth="1"/>
    <col min="13" max="13" width="14.42578125" style="2" customWidth="1"/>
    <col min="14" max="14" width="15.140625" style="2" customWidth="1"/>
    <col min="15" max="15" width="11.28515625" style="2" customWidth="1"/>
    <col min="16" max="16" width="13.140625" style="2" customWidth="1"/>
    <col min="17" max="17" width="13" style="2" customWidth="1"/>
    <col min="18" max="18" width="14.140625" style="2" customWidth="1"/>
    <col min="19" max="19" width="26.5703125" style="2" customWidth="1"/>
    <col min="20" max="16384" width="9.140625" style="2"/>
  </cols>
  <sheetData>
    <row r="2" spans="2:12" ht="20.25">
      <c r="B2" s="3"/>
      <c r="C2" s="52" t="s">
        <v>450</v>
      </c>
      <c r="D2" s="52"/>
      <c r="E2" s="605" t="s">
        <v>654</v>
      </c>
      <c r="F2" s="605"/>
      <c r="G2" s="605"/>
      <c r="H2" s="605"/>
      <c r="I2" s="52"/>
      <c r="J2" s="52"/>
    </row>
    <row r="3" spans="2:12" s="5" customFormat="1" ht="20.25">
      <c r="B3" s="21"/>
      <c r="C3" s="468" t="s">
        <v>451</v>
      </c>
      <c r="D3" s="468"/>
      <c r="E3" s="469"/>
      <c r="F3" s="468"/>
      <c r="G3" s="605"/>
      <c r="H3" s="605"/>
      <c r="I3" s="605"/>
      <c r="J3" s="605"/>
    </row>
    <row r="4" spans="2:12" s="5" customFormat="1" ht="20.25">
      <c r="B4" s="21"/>
      <c r="C4" s="468"/>
      <c r="D4" s="48"/>
      <c r="E4" s="469"/>
      <c r="F4" s="468"/>
      <c r="G4" s="470"/>
      <c r="H4" s="470"/>
      <c r="I4" s="470"/>
      <c r="J4" s="470"/>
    </row>
    <row r="5" spans="2:12" ht="20.25">
      <c r="B5" s="3"/>
      <c r="C5" s="468"/>
      <c r="D5" s="468"/>
      <c r="E5" s="471" t="s">
        <v>881</v>
      </c>
      <c r="F5" s="471"/>
      <c r="G5" s="605"/>
      <c r="H5" s="605"/>
      <c r="I5" s="605"/>
      <c r="J5" s="52"/>
    </row>
    <row r="6" spans="2:12" ht="20.25">
      <c r="B6" s="3"/>
      <c r="C6" s="468"/>
      <c r="D6" s="468"/>
      <c r="E6" s="471"/>
      <c r="F6" s="471"/>
      <c r="G6" s="470"/>
      <c r="H6" s="470"/>
      <c r="I6" s="470"/>
      <c r="J6" s="52"/>
    </row>
    <row r="7" spans="2:12" ht="20.25">
      <c r="B7" s="22"/>
      <c r="C7" s="468"/>
      <c r="D7" s="468"/>
      <c r="E7" s="471"/>
      <c r="F7" s="471"/>
      <c r="G7" s="470"/>
      <c r="H7" s="470"/>
      <c r="I7" s="470"/>
      <c r="J7" s="52"/>
    </row>
    <row r="8" spans="2:12" ht="16.5" customHeight="1">
      <c r="B8" s="3"/>
      <c r="C8" s="607" t="s">
        <v>9</v>
      </c>
      <c r="D8" s="608" t="s">
        <v>655</v>
      </c>
      <c r="E8" s="608" t="s">
        <v>656</v>
      </c>
      <c r="F8" s="610" t="s">
        <v>114</v>
      </c>
      <c r="G8" s="612" t="s">
        <v>657</v>
      </c>
      <c r="H8" s="52"/>
      <c r="I8" s="52"/>
      <c r="J8" s="52"/>
    </row>
    <row r="9" spans="2:12" ht="100.5" customHeight="1">
      <c r="B9" s="20"/>
      <c r="C9" s="607"/>
      <c r="D9" s="609"/>
      <c r="E9" s="609"/>
      <c r="F9" s="611"/>
      <c r="G9" s="613"/>
      <c r="H9" s="52"/>
      <c r="I9" s="52"/>
      <c r="J9" s="52"/>
      <c r="K9" s="606"/>
      <c r="L9" s="606"/>
    </row>
    <row r="10" spans="2:12" ht="36.75" customHeight="1">
      <c r="B10" s="20"/>
      <c r="C10" s="472"/>
      <c r="D10" s="531" t="s">
        <v>1093</v>
      </c>
      <c r="E10" s="528">
        <v>183</v>
      </c>
      <c r="F10" s="474">
        <v>15</v>
      </c>
      <c r="G10" s="475"/>
      <c r="H10" s="52"/>
      <c r="I10" s="52"/>
      <c r="J10" s="52"/>
      <c r="K10" s="606"/>
      <c r="L10" s="606"/>
    </row>
    <row r="11" spans="2:12" s="29" customFormat="1" ht="36.75" customHeight="1">
      <c r="B11" s="36"/>
      <c r="C11" s="623" t="s">
        <v>57</v>
      </c>
      <c r="D11" s="614" t="s">
        <v>658</v>
      </c>
      <c r="E11" s="616"/>
      <c r="F11" s="476"/>
      <c r="G11" s="618"/>
      <c r="H11" s="52"/>
      <c r="I11" s="52"/>
      <c r="J11" s="52"/>
      <c r="K11" s="31"/>
      <c r="L11" s="31"/>
    </row>
    <row r="12" spans="2:12" s="29" customFormat="1" ht="18.75" customHeight="1">
      <c r="B12" s="30"/>
      <c r="C12" s="623"/>
      <c r="D12" s="615"/>
      <c r="E12" s="617"/>
      <c r="F12" s="477"/>
      <c r="G12" s="619"/>
      <c r="H12" s="52"/>
      <c r="I12" s="52"/>
      <c r="J12" s="52"/>
      <c r="K12" s="30"/>
      <c r="L12" s="30"/>
    </row>
    <row r="13" spans="2:12" s="29" customFormat="1" ht="20.25">
      <c r="B13" s="30"/>
      <c r="C13" s="263" t="s">
        <v>58</v>
      </c>
      <c r="D13" s="478"/>
      <c r="E13" s="479"/>
      <c r="F13" s="480"/>
      <c r="G13" s="481"/>
      <c r="H13" s="52"/>
      <c r="I13" s="52"/>
      <c r="J13" s="52"/>
      <c r="K13" s="30"/>
      <c r="L13" s="30"/>
    </row>
    <row r="14" spans="2:12" s="29" customFormat="1" ht="20.25">
      <c r="B14" s="30"/>
      <c r="C14" s="263" t="s">
        <v>59</v>
      </c>
      <c r="D14" s="482"/>
      <c r="E14" s="263"/>
      <c r="F14" s="480"/>
      <c r="G14" s="481"/>
      <c r="H14" s="52"/>
      <c r="I14" s="52"/>
      <c r="J14" s="52"/>
      <c r="K14" s="30"/>
      <c r="L14" s="30"/>
    </row>
    <row r="15" spans="2:12" s="29" customFormat="1" ht="20.25">
      <c r="B15" s="30"/>
      <c r="C15" s="263" t="s">
        <v>60</v>
      </c>
      <c r="D15" s="482"/>
      <c r="E15" s="263"/>
      <c r="F15" s="483"/>
      <c r="G15" s="481"/>
      <c r="H15" s="52"/>
      <c r="I15" s="52"/>
      <c r="J15" s="52"/>
      <c r="K15" s="30"/>
      <c r="L15" s="30"/>
    </row>
    <row r="16" spans="2:12" s="29" customFormat="1" ht="20.25">
      <c r="B16" s="30"/>
      <c r="C16" s="263" t="s">
        <v>61</v>
      </c>
      <c r="D16" s="482"/>
      <c r="E16" s="263"/>
      <c r="F16" s="480"/>
      <c r="G16" s="475"/>
      <c r="H16" s="52"/>
      <c r="I16" s="52"/>
      <c r="J16" s="52"/>
      <c r="K16" s="30"/>
      <c r="L16" s="30"/>
    </row>
    <row r="17" spans="2:12" s="29" customFormat="1" ht="13.5" customHeight="1">
      <c r="B17" s="30"/>
      <c r="C17" s="620" t="s">
        <v>62</v>
      </c>
      <c r="D17" s="614" t="s">
        <v>659</v>
      </c>
      <c r="E17" s="621"/>
      <c r="F17" s="484"/>
      <c r="G17" s="618"/>
      <c r="H17" s="52"/>
      <c r="I17" s="52"/>
      <c r="J17" s="52"/>
      <c r="K17" s="30"/>
      <c r="L17" s="30"/>
    </row>
    <row r="18" spans="2:12" s="29" customFormat="1" ht="21">
      <c r="B18" s="30"/>
      <c r="C18" s="620"/>
      <c r="D18" s="615"/>
      <c r="E18" s="622"/>
      <c r="F18" s="485"/>
      <c r="G18" s="619"/>
      <c r="H18" s="52"/>
      <c r="I18" s="52"/>
      <c r="J18" s="52"/>
      <c r="K18" s="30"/>
      <c r="L18" s="30"/>
    </row>
    <row r="19" spans="2:12" s="29" customFormat="1" ht="20.25">
      <c r="B19" s="30"/>
      <c r="C19" s="263" t="s">
        <v>63</v>
      </c>
      <c r="D19" s="54" t="s">
        <v>1073</v>
      </c>
      <c r="E19" s="263"/>
      <c r="F19" s="480"/>
      <c r="G19" s="200"/>
      <c r="H19" s="283"/>
      <c r="I19" s="52"/>
      <c r="J19" s="52"/>
      <c r="K19" s="30"/>
      <c r="L19" s="30"/>
    </row>
    <row r="20" spans="2:12" s="29" customFormat="1" ht="20.25">
      <c r="B20" s="30"/>
      <c r="C20" s="263" t="s">
        <v>64</v>
      </c>
      <c r="D20" s="482"/>
      <c r="E20" s="263"/>
      <c r="F20" s="480"/>
      <c r="G20" s="481"/>
      <c r="H20" s="52"/>
      <c r="I20" s="52"/>
      <c r="J20" s="52"/>
      <c r="K20" s="30"/>
      <c r="L20" s="30"/>
    </row>
    <row r="21" spans="2:12" s="29" customFormat="1" ht="20.25">
      <c r="B21" s="30"/>
      <c r="C21" s="263">
        <v>9</v>
      </c>
      <c r="D21" s="427"/>
      <c r="E21" s="263"/>
      <c r="F21" s="480"/>
      <c r="G21" s="475"/>
      <c r="H21" s="52"/>
      <c r="I21" s="52"/>
      <c r="J21" s="52"/>
      <c r="K21" s="30"/>
      <c r="L21" s="30"/>
    </row>
    <row r="22" spans="2:12" s="18" customFormat="1" ht="36.75" customHeight="1">
      <c r="B22" s="37"/>
      <c r="C22" s="472"/>
      <c r="D22" s="531" t="s">
        <v>1094</v>
      </c>
      <c r="E22" s="473">
        <v>182</v>
      </c>
      <c r="F22" s="474">
        <v>15</v>
      </c>
      <c r="G22" s="475">
        <v>1</v>
      </c>
      <c r="H22" s="52"/>
      <c r="I22" s="52"/>
      <c r="J22" s="52"/>
      <c r="K22" s="37"/>
      <c r="L22" s="37"/>
    </row>
    <row r="23" spans="2:12" s="18" customFormat="1" ht="36.75" customHeight="1">
      <c r="B23" s="37"/>
      <c r="C23" s="486"/>
      <c r="D23" s="487"/>
      <c r="E23" s="486"/>
      <c r="F23" s="486"/>
      <c r="G23" s="394"/>
      <c r="H23" s="52"/>
      <c r="I23" s="52"/>
      <c r="J23" s="52"/>
      <c r="K23" s="37"/>
      <c r="L23" s="37"/>
    </row>
    <row r="24" spans="2:12" s="29" customFormat="1" ht="20.25">
      <c r="B24" s="30"/>
      <c r="C24" s="52"/>
      <c r="D24" s="52" t="s">
        <v>920</v>
      </c>
      <c r="E24" s="52"/>
      <c r="F24" s="52"/>
      <c r="G24" s="52"/>
      <c r="H24" s="52"/>
      <c r="I24" s="52"/>
      <c r="J24" s="52"/>
      <c r="K24" s="30"/>
      <c r="L24" s="30"/>
    </row>
    <row r="25" spans="2:12" s="29" customFormat="1" ht="20.25">
      <c r="B25" s="30"/>
      <c r="C25" s="52"/>
      <c r="D25" s="52" t="s">
        <v>921</v>
      </c>
      <c r="E25" s="52"/>
      <c r="F25" s="52"/>
      <c r="G25" s="52"/>
      <c r="H25" s="52"/>
      <c r="I25" s="52"/>
      <c r="J25" s="52"/>
      <c r="K25" s="30"/>
      <c r="L25" s="30"/>
    </row>
    <row r="26" spans="2:12" s="29" customFormat="1" ht="20.25">
      <c r="B26" s="30"/>
      <c r="C26" s="52"/>
      <c r="D26" s="52"/>
      <c r="E26" s="52"/>
      <c r="F26" s="52"/>
      <c r="G26" s="52"/>
      <c r="H26" s="52"/>
      <c r="I26" s="52"/>
      <c r="J26" s="52"/>
      <c r="K26" s="30"/>
      <c r="L26" s="30"/>
    </row>
    <row r="27" spans="2:12" s="29" customFormat="1" ht="20.25">
      <c r="B27" s="30"/>
      <c r="C27" s="52"/>
      <c r="D27" s="52" t="s">
        <v>1156</v>
      </c>
      <c r="E27" s="102" t="s">
        <v>422</v>
      </c>
      <c r="F27" s="102" t="s">
        <v>489</v>
      </c>
      <c r="G27" s="52"/>
      <c r="H27" s="52"/>
      <c r="I27" s="52"/>
      <c r="J27" s="52"/>
      <c r="K27" s="30"/>
      <c r="L27" s="30"/>
    </row>
    <row r="28" spans="2:12" s="29" customFormat="1" ht="20.25">
      <c r="B28" s="30"/>
      <c r="C28" s="460"/>
      <c r="D28" s="460"/>
      <c r="E28" s="460"/>
      <c r="F28" s="460"/>
      <c r="G28" s="460"/>
      <c r="H28" s="460"/>
      <c r="I28" s="460"/>
      <c r="J28" s="460"/>
      <c r="K28" s="30"/>
      <c r="L28" s="30"/>
    </row>
    <row r="29" spans="2:12" s="29" customFormat="1" ht="18.75">
      <c r="B29" s="30"/>
      <c r="C29"/>
      <c r="D29"/>
      <c r="E29"/>
      <c r="F29"/>
      <c r="G29"/>
      <c r="H29"/>
      <c r="I29"/>
      <c r="J29"/>
      <c r="K29" s="30"/>
      <c r="L29" s="30"/>
    </row>
    <row r="30" spans="2:12" s="29" customFormat="1" ht="18.75" customHeight="1">
      <c r="B30" s="30"/>
      <c r="C30"/>
      <c r="D30"/>
      <c r="E30"/>
      <c r="F30"/>
      <c r="G30"/>
      <c r="H30"/>
      <c r="I30"/>
      <c r="J30"/>
      <c r="K30" s="30"/>
      <c r="L30" s="30"/>
    </row>
    <row r="31" spans="2:12" s="29" customFormat="1" ht="18.75">
      <c r="B31" s="30"/>
      <c r="C31" s="30"/>
      <c r="D31" s="30"/>
      <c r="E31" s="30"/>
      <c r="F31" s="30" t="s">
        <v>890</v>
      </c>
      <c r="G31" s="30"/>
      <c r="H31" s="30"/>
      <c r="I31" s="30"/>
      <c r="J31" s="30"/>
      <c r="K31" s="30"/>
      <c r="L31" s="30"/>
    </row>
    <row r="32" spans="2:12">
      <c r="B32" s="3"/>
      <c r="C32" s="3"/>
      <c r="D32" s="3"/>
      <c r="E32" s="3"/>
      <c r="I32" s="3"/>
      <c r="J32" s="3"/>
      <c r="K32" s="3"/>
      <c r="L32" s="3"/>
    </row>
    <row r="33" spans="2:8">
      <c r="B33" s="3"/>
      <c r="F33" s="2"/>
      <c r="G33" s="2"/>
      <c r="H33" s="2"/>
    </row>
    <row r="34" spans="2:8">
      <c r="B34" s="3"/>
      <c r="F34" s="2"/>
      <c r="G34" s="2"/>
      <c r="H34" s="2"/>
    </row>
  </sheetData>
  <mergeCells count="18">
    <mergeCell ref="D11:D12"/>
    <mergeCell ref="E11:E12"/>
    <mergeCell ref="G11:G12"/>
    <mergeCell ref="C17:C18"/>
    <mergeCell ref="D17:D18"/>
    <mergeCell ref="E17:E18"/>
    <mergeCell ref="G17:G18"/>
    <mergeCell ref="C11:C12"/>
    <mergeCell ref="C8:C9"/>
    <mergeCell ref="D8:D9"/>
    <mergeCell ref="E8:E9"/>
    <mergeCell ref="F8:F9"/>
    <mergeCell ref="G8:G9"/>
    <mergeCell ref="E2:H2"/>
    <mergeCell ref="L9:L10"/>
    <mergeCell ref="K9:K10"/>
    <mergeCell ref="G3:J3"/>
    <mergeCell ref="G5:I5"/>
  </mergeCells>
  <phoneticPr fontId="4" type="noConversion"/>
  <pageMargins left="0.47" right="0.38" top="1" bottom="1" header="0.5" footer="0.5"/>
  <pageSetup scale="58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I44"/>
  <sheetViews>
    <sheetView topLeftCell="A16" zoomScale="73" zoomScaleNormal="73" workbookViewId="0">
      <selection sqref="A1:G45"/>
    </sheetView>
  </sheetViews>
  <sheetFormatPr defaultRowHeight="14.25"/>
  <cols>
    <col min="1" max="1" width="7" style="221" customWidth="1"/>
    <col min="2" max="2" width="68.140625" style="221" customWidth="1"/>
    <col min="3" max="3" width="18" style="221" customWidth="1"/>
    <col min="4" max="4" width="22.7109375" style="221" customWidth="1"/>
    <col min="5" max="5" width="23.28515625" style="221" customWidth="1"/>
    <col min="6" max="6" width="22.140625" style="221" customWidth="1"/>
    <col min="7" max="7" width="19.5703125" style="221" customWidth="1"/>
    <col min="8" max="16384" width="9.140625" style="221"/>
  </cols>
  <sheetData>
    <row r="1" spans="1:9" ht="20.25">
      <c r="A1" s="102" t="s">
        <v>450</v>
      </c>
      <c r="B1" s="102"/>
      <c r="C1" s="52" t="s">
        <v>1038</v>
      </c>
      <c r="D1" s="52"/>
      <c r="E1" s="52"/>
      <c r="F1" s="52"/>
      <c r="G1" s="52"/>
      <c r="H1" s="77"/>
      <c r="I1" s="77"/>
    </row>
    <row r="2" spans="1:9" ht="20.25">
      <c r="A2" s="102" t="s">
        <v>451</v>
      </c>
      <c r="B2" s="102"/>
      <c r="C2" s="52"/>
      <c r="D2" s="52"/>
      <c r="E2" s="52"/>
      <c r="F2" s="52"/>
      <c r="G2" s="52"/>
      <c r="H2" s="77"/>
      <c r="I2" s="77"/>
    </row>
    <row r="3" spans="1:9" ht="20.25">
      <c r="A3" s="102"/>
      <c r="B3" s="102"/>
      <c r="C3" s="624" t="s">
        <v>25</v>
      </c>
      <c r="D3" s="624"/>
      <c r="E3" s="624"/>
      <c r="F3" s="624"/>
      <c r="G3" s="52"/>
      <c r="H3" s="77"/>
      <c r="I3" s="77"/>
    </row>
    <row r="4" spans="1:9" ht="20.25">
      <c r="A4" s="625"/>
      <c r="B4" s="625"/>
      <c r="C4" s="625"/>
      <c r="D4" s="625"/>
      <c r="E4" s="52"/>
      <c r="F4" s="626" t="s">
        <v>4</v>
      </c>
      <c r="G4" s="626"/>
      <c r="H4" s="77"/>
      <c r="I4" s="77"/>
    </row>
    <row r="5" spans="1:9" ht="33.75" customHeight="1">
      <c r="A5" s="627" t="s">
        <v>650</v>
      </c>
      <c r="B5" s="627" t="s">
        <v>25</v>
      </c>
      <c r="C5" s="629" t="s">
        <v>1084</v>
      </c>
      <c r="D5" s="629" t="s">
        <v>1095</v>
      </c>
      <c r="E5" s="631" t="s">
        <v>1096</v>
      </c>
      <c r="F5" s="632"/>
      <c r="G5" s="627" t="s">
        <v>1117</v>
      </c>
      <c r="H5" s="77"/>
      <c r="I5" s="77"/>
    </row>
    <row r="6" spans="1:9" ht="110.25" customHeight="1">
      <c r="A6" s="628"/>
      <c r="B6" s="628"/>
      <c r="C6" s="630"/>
      <c r="D6" s="630"/>
      <c r="E6" s="532" t="s">
        <v>1</v>
      </c>
      <c r="F6" s="532" t="s">
        <v>50</v>
      </c>
      <c r="G6" s="628"/>
      <c r="H6" s="77"/>
      <c r="I6" s="77"/>
    </row>
    <row r="7" spans="1:9" ht="39.75" customHeight="1">
      <c r="A7" s="263" t="s">
        <v>57</v>
      </c>
      <c r="B7" s="264" t="s">
        <v>914</v>
      </c>
      <c r="C7" s="265">
        <v>92341251</v>
      </c>
      <c r="D7" s="266">
        <v>107040586</v>
      </c>
      <c r="E7" s="266">
        <v>26760147</v>
      </c>
      <c r="F7" s="266">
        <v>24123993</v>
      </c>
      <c r="G7" s="266">
        <f>F7/E7*100</f>
        <v>90.148955459773816</v>
      </c>
      <c r="H7" s="77"/>
      <c r="I7" s="77"/>
    </row>
    <row r="8" spans="1:9" ht="39" customHeight="1">
      <c r="A8" s="267" t="s">
        <v>58</v>
      </c>
      <c r="B8" s="268" t="s">
        <v>1039</v>
      </c>
      <c r="C8" s="265">
        <v>127845180</v>
      </c>
      <c r="D8" s="269">
        <v>148009660</v>
      </c>
      <c r="E8" s="269">
        <v>37002414</v>
      </c>
      <c r="F8" s="269">
        <v>33190363</v>
      </c>
      <c r="G8" s="266">
        <f t="shared" ref="G8:G37" si="0">F8/E8*100</f>
        <v>89.6978316063379</v>
      </c>
      <c r="H8" s="77"/>
      <c r="I8" s="77"/>
    </row>
    <row r="9" spans="1:9" ht="40.5" customHeight="1">
      <c r="A9" s="263" t="s">
        <v>59</v>
      </c>
      <c r="B9" s="264" t="s">
        <v>1040</v>
      </c>
      <c r="C9" s="265">
        <v>150734056</v>
      </c>
      <c r="D9" s="266">
        <v>174931540</v>
      </c>
      <c r="E9" s="266">
        <v>43732885</v>
      </c>
      <c r="F9" s="269">
        <v>39131077</v>
      </c>
      <c r="G9" s="266">
        <f t="shared" si="0"/>
        <v>89.47746529871057</v>
      </c>
      <c r="H9" s="77"/>
      <c r="I9" s="77"/>
    </row>
    <row r="10" spans="1:9" ht="39.75" customHeight="1">
      <c r="A10" s="270" t="s">
        <v>60</v>
      </c>
      <c r="B10" s="268" t="s">
        <v>915</v>
      </c>
      <c r="C10" s="265">
        <v>198</v>
      </c>
      <c r="D10" s="271">
        <v>201</v>
      </c>
      <c r="E10" s="271">
        <v>201</v>
      </c>
      <c r="F10" s="289">
        <v>198</v>
      </c>
      <c r="G10" s="266">
        <f t="shared" si="0"/>
        <v>98.507462686567166</v>
      </c>
      <c r="H10" s="77"/>
      <c r="I10" s="77"/>
    </row>
    <row r="11" spans="1:9" ht="19.5" customHeight="1">
      <c r="A11" s="272" t="s">
        <v>916</v>
      </c>
      <c r="B11" s="268" t="s">
        <v>651</v>
      </c>
      <c r="C11" s="265">
        <v>183</v>
      </c>
      <c r="D11" s="271">
        <v>183</v>
      </c>
      <c r="E11" s="271">
        <v>183</v>
      </c>
      <c r="F11" s="289">
        <v>182</v>
      </c>
      <c r="G11" s="266">
        <f t="shared" si="0"/>
        <v>99.453551912568301</v>
      </c>
      <c r="H11" s="77"/>
      <c r="I11" s="77"/>
    </row>
    <row r="12" spans="1:9" ht="19.5" customHeight="1">
      <c r="A12" s="273" t="s">
        <v>917</v>
      </c>
      <c r="B12" s="268" t="s">
        <v>652</v>
      </c>
      <c r="C12" s="265">
        <v>15</v>
      </c>
      <c r="D12" s="269">
        <v>18</v>
      </c>
      <c r="E12" s="269">
        <v>18</v>
      </c>
      <c r="F12" s="290">
        <v>15</v>
      </c>
      <c r="G12" s="266">
        <f t="shared" si="0"/>
        <v>83.333333333333343</v>
      </c>
      <c r="H12" s="77"/>
      <c r="I12" s="77"/>
    </row>
    <row r="13" spans="1:9" ht="18" customHeight="1">
      <c r="A13" s="274">
        <v>5</v>
      </c>
      <c r="B13" s="275" t="s">
        <v>26</v>
      </c>
      <c r="C13" s="265">
        <v>588875</v>
      </c>
      <c r="D13" s="276">
        <v>225000</v>
      </c>
      <c r="E13" s="276">
        <v>56250</v>
      </c>
      <c r="F13" s="276"/>
      <c r="G13" s="266">
        <f t="shared" si="0"/>
        <v>0</v>
      </c>
      <c r="H13" s="77"/>
      <c r="I13" s="77"/>
    </row>
    <row r="14" spans="1:9" ht="18" customHeight="1">
      <c r="A14" s="267">
        <v>6</v>
      </c>
      <c r="B14" s="275" t="s">
        <v>90</v>
      </c>
      <c r="C14" s="265">
        <v>1</v>
      </c>
      <c r="D14" s="277">
        <v>1</v>
      </c>
      <c r="E14" s="277">
        <v>1</v>
      </c>
      <c r="F14" s="277">
        <v>1</v>
      </c>
      <c r="G14" s="266">
        <f t="shared" si="0"/>
        <v>100</v>
      </c>
      <c r="H14" s="77"/>
      <c r="I14" s="77"/>
    </row>
    <row r="15" spans="1:9" ht="18.75" customHeight="1">
      <c r="A15" s="267">
        <v>7</v>
      </c>
      <c r="B15" s="275" t="s">
        <v>27</v>
      </c>
      <c r="C15" s="265"/>
      <c r="D15" s="275"/>
      <c r="E15" s="275"/>
      <c r="F15" s="278"/>
      <c r="G15" s="266"/>
      <c r="H15" s="77"/>
      <c r="I15" s="77"/>
    </row>
    <row r="16" spans="1:9" ht="18.75" customHeight="1">
      <c r="A16" s="267">
        <v>8</v>
      </c>
      <c r="B16" s="275" t="s">
        <v>91</v>
      </c>
      <c r="C16" s="265"/>
      <c r="D16" s="275"/>
      <c r="E16" s="275"/>
      <c r="F16" s="278"/>
      <c r="G16" s="266"/>
      <c r="H16" s="77"/>
      <c r="I16" s="77"/>
    </row>
    <row r="17" spans="1:9" ht="36" customHeight="1">
      <c r="A17" s="267">
        <v>9</v>
      </c>
      <c r="B17" s="268" t="s">
        <v>28</v>
      </c>
      <c r="C17" s="265">
        <v>3102729</v>
      </c>
      <c r="D17" s="269">
        <v>500000</v>
      </c>
      <c r="E17" s="269">
        <v>125000</v>
      </c>
      <c r="F17" s="269">
        <v>141278</v>
      </c>
      <c r="G17" s="266">
        <f t="shared" si="0"/>
        <v>113.02239999999999</v>
      </c>
      <c r="H17" s="77"/>
      <c r="I17" s="77"/>
    </row>
    <row r="18" spans="1:9" ht="38.25" customHeight="1">
      <c r="A18" s="267">
        <v>10</v>
      </c>
      <c r="B18" s="268" t="s">
        <v>92</v>
      </c>
      <c r="C18" s="265">
        <v>8</v>
      </c>
      <c r="D18" s="277">
        <v>2</v>
      </c>
      <c r="E18" s="277">
        <v>2</v>
      </c>
      <c r="F18" s="271">
        <v>1</v>
      </c>
      <c r="G18" s="266">
        <f t="shared" si="0"/>
        <v>50</v>
      </c>
      <c r="H18" s="77"/>
      <c r="I18" s="77"/>
    </row>
    <row r="19" spans="1:9" ht="42.75" customHeight="1">
      <c r="A19" s="267">
        <v>11</v>
      </c>
      <c r="B19" s="268" t="s">
        <v>29</v>
      </c>
      <c r="C19" s="265"/>
      <c r="D19" s="299">
        <v>200000</v>
      </c>
      <c r="E19" s="299">
        <v>50000</v>
      </c>
      <c r="F19" s="389"/>
      <c r="G19" s="266">
        <f t="shared" si="0"/>
        <v>0</v>
      </c>
      <c r="H19" s="77"/>
      <c r="I19" s="77"/>
    </row>
    <row r="20" spans="1:9" ht="20.25" customHeight="1">
      <c r="A20" s="267">
        <v>12</v>
      </c>
      <c r="B20" s="268" t="s">
        <v>93</v>
      </c>
      <c r="C20" s="265"/>
      <c r="D20" s="275">
        <v>1</v>
      </c>
      <c r="E20" s="275">
        <v>1</v>
      </c>
      <c r="F20" s="279"/>
      <c r="G20" s="266">
        <f t="shared" si="0"/>
        <v>0</v>
      </c>
      <c r="H20" s="77"/>
      <c r="I20" s="77"/>
    </row>
    <row r="21" spans="1:9" ht="21" customHeight="1">
      <c r="A21" s="267">
        <v>13</v>
      </c>
      <c r="B21" s="268" t="s">
        <v>101</v>
      </c>
      <c r="C21" s="265"/>
      <c r="D21" s="268"/>
      <c r="E21" s="268"/>
      <c r="F21" s="279"/>
      <c r="G21" s="266"/>
      <c r="H21" s="77"/>
      <c r="I21" s="77"/>
    </row>
    <row r="22" spans="1:9" ht="20.25" customHeight="1">
      <c r="A22" s="267">
        <v>14</v>
      </c>
      <c r="B22" s="268" t="s">
        <v>100</v>
      </c>
      <c r="C22" s="265"/>
      <c r="D22" s="268"/>
      <c r="E22" s="268"/>
      <c r="F22" s="279"/>
      <c r="G22" s="266"/>
      <c r="H22" s="77"/>
      <c r="I22" s="77"/>
    </row>
    <row r="23" spans="1:9" ht="20.25" customHeight="1">
      <c r="A23" s="267">
        <v>15</v>
      </c>
      <c r="B23" s="268" t="s">
        <v>94</v>
      </c>
      <c r="C23" s="265"/>
      <c r="D23" s="268"/>
      <c r="E23" s="268"/>
      <c r="F23" s="279"/>
      <c r="G23" s="266"/>
      <c r="H23" s="77"/>
      <c r="I23" s="77"/>
    </row>
    <row r="24" spans="1:9" ht="18" customHeight="1">
      <c r="A24" s="267">
        <v>16</v>
      </c>
      <c r="B24" s="268" t="s">
        <v>95</v>
      </c>
      <c r="C24" s="265"/>
      <c r="D24" s="268"/>
      <c r="E24" s="268"/>
      <c r="F24" s="279"/>
      <c r="G24" s="266"/>
      <c r="H24" s="77"/>
      <c r="I24" s="77"/>
    </row>
    <row r="25" spans="1:9" ht="19.5" customHeight="1">
      <c r="A25" s="267">
        <v>17</v>
      </c>
      <c r="B25" s="268" t="s">
        <v>96</v>
      </c>
      <c r="C25" s="265">
        <v>759494</v>
      </c>
      <c r="D25" s="269">
        <v>949368</v>
      </c>
      <c r="E25" s="269">
        <v>237342</v>
      </c>
      <c r="F25" s="269">
        <v>237342</v>
      </c>
      <c r="G25" s="266">
        <f t="shared" si="0"/>
        <v>100</v>
      </c>
      <c r="H25" s="77"/>
      <c r="I25" s="77"/>
    </row>
    <row r="26" spans="1:9" ht="18.75" customHeight="1">
      <c r="A26" s="267">
        <v>18</v>
      </c>
      <c r="B26" s="268" t="s">
        <v>97</v>
      </c>
      <c r="C26" s="265">
        <v>3</v>
      </c>
      <c r="D26" s="271">
        <v>3</v>
      </c>
      <c r="E26" s="271">
        <v>3</v>
      </c>
      <c r="F26" s="271">
        <v>3</v>
      </c>
      <c r="G26" s="266">
        <f t="shared" si="0"/>
        <v>100</v>
      </c>
      <c r="H26" s="77"/>
      <c r="I26" s="77"/>
    </row>
    <row r="27" spans="1:9" ht="19.5" customHeight="1">
      <c r="A27" s="267">
        <v>19</v>
      </c>
      <c r="B27" s="268" t="s">
        <v>30</v>
      </c>
      <c r="C27" s="265">
        <v>4528429</v>
      </c>
      <c r="D27" s="269">
        <v>4600000</v>
      </c>
      <c r="E27" s="269">
        <v>1150000</v>
      </c>
      <c r="F27" s="269">
        <v>1317563</v>
      </c>
      <c r="G27" s="266">
        <f t="shared" si="0"/>
        <v>114.57069565217391</v>
      </c>
      <c r="H27" s="77"/>
      <c r="I27" s="77"/>
    </row>
    <row r="28" spans="1:9" ht="19.5" customHeight="1">
      <c r="A28" s="267">
        <v>20</v>
      </c>
      <c r="B28" s="268" t="s">
        <v>98</v>
      </c>
      <c r="C28" s="292">
        <v>297083</v>
      </c>
      <c r="D28" s="269">
        <v>150000</v>
      </c>
      <c r="E28" s="269">
        <v>37500</v>
      </c>
      <c r="F28" s="269">
        <v>18433</v>
      </c>
      <c r="G28" s="266">
        <f t="shared" si="0"/>
        <v>49.154666666666671</v>
      </c>
      <c r="H28" s="77"/>
      <c r="I28" s="77"/>
    </row>
    <row r="29" spans="1:9" ht="19.5" customHeight="1">
      <c r="A29" s="286">
        <v>21</v>
      </c>
      <c r="B29" s="268" t="s">
        <v>653</v>
      </c>
      <c r="C29" s="292"/>
      <c r="D29" s="280"/>
      <c r="E29" s="536"/>
      <c r="F29" s="281"/>
      <c r="G29" s="266"/>
      <c r="H29" s="77"/>
      <c r="I29" s="77"/>
    </row>
    <row r="30" spans="1:9" ht="18" customHeight="1">
      <c r="A30" s="267">
        <v>22</v>
      </c>
      <c r="B30" s="268" t="s">
        <v>31</v>
      </c>
      <c r="C30" s="265">
        <v>2178693</v>
      </c>
      <c r="D30" s="269">
        <v>2055500</v>
      </c>
      <c r="E30" s="269">
        <v>513875</v>
      </c>
      <c r="F30" s="269"/>
      <c r="G30" s="266">
        <f t="shared" si="0"/>
        <v>0</v>
      </c>
      <c r="H30" s="77"/>
      <c r="I30" s="77"/>
    </row>
    <row r="31" spans="1:9" ht="23.25" customHeight="1">
      <c r="A31" s="267">
        <v>23</v>
      </c>
      <c r="B31" s="268" t="s">
        <v>51</v>
      </c>
      <c r="C31" s="265">
        <v>8</v>
      </c>
      <c r="D31" s="271"/>
      <c r="E31" s="271"/>
      <c r="F31" s="271"/>
      <c r="G31" s="266"/>
      <c r="H31" s="77"/>
      <c r="I31" s="77"/>
    </row>
    <row r="32" spans="1:9" ht="24" customHeight="1">
      <c r="A32" s="267">
        <v>24</v>
      </c>
      <c r="B32" s="268" t="s">
        <v>32</v>
      </c>
      <c r="C32" s="265"/>
      <c r="D32" s="299"/>
      <c r="E32" s="299"/>
      <c r="F32" s="279"/>
      <c r="G32" s="266"/>
      <c r="H32" s="77"/>
      <c r="I32" s="77"/>
    </row>
    <row r="33" spans="1:9" ht="24.75" customHeight="1">
      <c r="A33" s="282">
        <v>25</v>
      </c>
      <c r="B33" s="268" t="s">
        <v>51</v>
      </c>
      <c r="C33" s="265"/>
      <c r="D33" s="268"/>
      <c r="E33" s="268"/>
      <c r="F33" s="279"/>
      <c r="G33" s="266"/>
      <c r="H33" s="77"/>
      <c r="I33" s="77"/>
    </row>
    <row r="34" spans="1:9" ht="26.25" customHeight="1">
      <c r="A34" s="282">
        <v>26</v>
      </c>
      <c r="B34" s="268" t="s">
        <v>33</v>
      </c>
      <c r="C34" s="265"/>
      <c r="D34" s="268"/>
      <c r="E34" s="268"/>
      <c r="F34" s="279"/>
      <c r="G34" s="266"/>
      <c r="H34" s="77"/>
      <c r="I34" s="77"/>
    </row>
    <row r="35" spans="1:9" ht="21" customHeight="1">
      <c r="A35" s="282">
        <v>27</v>
      </c>
      <c r="B35" s="268" t="s">
        <v>34</v>
      </c>
      <c r="C35" s="265">
        <v>348803</v>
      </c>
      <c r="D35" s="269">
        <v>300000</v>
      </c>
      <c r="E35" s="269">
        <v>75000</v>
      </c>
      <c r="F35" s="269"/>
      <c r="G35" s="266">
        <f t="shared" si="0"/>
        <v>0</v>
      </c>
      <c r="H35" s="77"/>
      <c r="I35" s="77"/>
    </row>
    <row r="36" spans="1:9" ht="20.25" customHeight="1">
      <c r="A36" s="282">
        <v>28</v>
      </c>
      <c r="B36" s="268" t="s">
        <v>35</v>
      </c>
      <c r="C36" s="265"/>
      <c r="D36" s="269">
        <v>150000</v>
      </c>
      <c r="E36" s="269">
        <v>37500</v>
      </c>
      <c r="F36" s="269"/>
      <c r="G36" s="266">
        <f t="shared" si="0"/>
        <v>0</v>
      </c>
      <c r="H36" s="77"/>
      <c r="I36" s="77"/>
    </row>
    <row r="37" spans="1:9" ht="43.5" customHeight="1">
      <c r="A37" s="282">
        <v>29</v>
      </c>
      <c r="B37" s="268" t="s">
        <v>36</v>
      </c>
      <c r="C37" s="265">
        <v>98441</v>
      </c>
      <c r="D37" s="269">
        <v>400000</v>
      </c>
      <c r="E37" s="269">
        <v>100000</v>
      </c>
      <c r="F37" s="269">
        <v>111086</v>
      </c>
      <c r="G37" s="266">
        <f t="shared" si="0"/>
        <v>111.086</v>
      </c>
      <c r="H37" s="77"/>
      <c r="I37" s="77"/>
    </row>
    <row r="38" spans="1:9" ht="20.25">
      <c r="A38" s="52"/>
      <c r="B38" s="52"/>
      <c r="C38" s="52"/>
      <c r="D38" s="52"/>
      <c r="E38" s="52"/>
      <c r="F38" s="52"/>
      <c r="G38" s="52"/>
      <c r="H38" s="77"/>
      <c r="I38" s="77"/>
    </row>
    <row r="39" spans="1:9" ht="20.25">
      <c r="A39" s="52"/>
      <c r="B39" s="52" t="s">
        <v>918</v>
      </c>
      <c r="C39" s="52"/>
      <c r="D39" s="52"/>
      <c r="E39" s="52"/>
      <c r="F39" s="52"/>
      <c r="G39" s="52"/>
      <c r="H39" s="77"/>
      <c r="I39" s="77"/>
    </row>
    <row r="40" spans="1:9" ht="20.25">
      <c r="A40" s="52"/>
      <c r="B40" s="296" t="s">
        <v>919</v>
      </c>
      <c r="C40" s="283"/>
      <c r="D40" s="283"/>
      <c r="E40" s="52"/>
      <c r="F40" s="52"/>
      <c r="G40" s="52"/>
      <c r="H40" s="77"/>
      <c r="I40" s="77"/>
    </row>
    <row r="41" spans="1:9" ht="20.25">
      <c r="A41" s="52"/>
      <c r="B41" s="198"/>
      <c r="C41" s="198"/>
      <c r="D41" s="52"/>
      <c r="E41" s="52"/>
      <c r="F41" s="284"/>
      <c r="G41" s="52"/>
      <c r="H41" s="77"/>
      <c r="I41" s="77"/>
    </row>
    <row r="42" spans="1:9" ht="20.25">
      <c r="A42" s="52"/>
      <c r="B42" s="285"/>
      <c r="C42" s="52"/>
      <c r="D42" s="52" t="s">
        <v>422</v>
      </c>
      <c r="E42" s="52" t="s">
        <v>489</v>
      </c>
      <c r="F42" s="52"/>
      <c r="G42" s="52"/>
      <c r="H42" s="77"/>
      <c r="I42" s="77"/>
    </row>
    <row r="43" spans="1:9" ht="18" customHeight="1">
      <c r="A43" s="52"/>
      <c r="B43" s="52" t="s">
        <v>1157</v>
      </c>
      <c r="C43" s="52"/>
      <c r="D43" s="52"/>
      <c r="E43" s="52"/>
      <c r="F43" s="52"/>
      <c r="G43" s="52"/>
      <c r="H43" s="77"/>
      <c r="I43" s="77"/>
    </row>
    <row r="44" spans="1:9" ht="18">
      <c r="A44" s="77"/>
      <c r="B44" s="77"/>
      <c r="C44" s="77"/>
      <c r="D44" s="77"/>
      <c r="E44" s="77"/>
      <c r="F44" s="77"/>
      <c r="G44" s="77"/>
      <c r="H44" s="77"/>
      <c r="I44" s="77"/>
    </row>
  </sheetData>
  <mergeCells count="9">
    <mergeCell ref="C3:F3"/>
    <mergeCell ref="A4:D4"/>
    <mergeCell ref="F4:G4"/>
    <mergeCell ref="A5:A6"/>
    <mergeCell ref="B5:B6"/>
    <mergeCell ref="C5:C6"/>
    <mergeCell ref="D5:D6"/>
    <mergeCell ref="E5:F5"/>
    <mergeCell ref="G5:G6"/>
  </mergeCells>
  <pageMargins left="0.25" right="0.25" top="0.75" bottom="0.75" header="0.3" footer="0.3"/>
  <pageSetup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39"/>
  <sheetViews>
    <sheetView tabSelected="1" topLeftCell="A207" zoomScale="76" zoomScaleNormal="76" workbookViewId="0">
      <selection activeCell="AD215" sqref="AD215"/>
    </sheetView>
  </sheetViews>
  <sheetFormatPr defaultRowHeight="15.75"/>
  <cols>
    <col min="1" max="1" width="4.28515625" style="2" customWidth="1"/>
    <col min="2" max="2" width="52.42578125" style="2" customWidth="1"/>
    <col min="3" max="3" width="8.5703125" style="2" customWidth="1"/>
    <col min="4" max="4" width="7.7109375" style="2" customWidth="1"/>
    <col min="5" max="6" width="6.7109375" style="2" customWidth="1"/>
    <col min="7" max="7" width="6.85546875" style="2" customWidth="1"/>
    <col min="8" max="8" width="7.42578125" style="2" customWidth="1"/>
    <col min="9" max="10" width="7" style="2" customWidth="1"/>
    <col min="11" max="12" width="7.28515625" style="2" customWidth="1"/>
    <col min="13" max="14" width="6.42578125" style="2" customWidth="1"/>
    <col min="15" max="15" width="6.5703125" style="2" customWidth="1"/>
    <col min="16" max="16" width="8.5703125" style="2" customWidth="1"/>
    <col min="17" max="17" width="22.28515625" style="2" customWidth="1"/>
    <col min="18" max="18" width="13.140625" style="3" customWidth="1"/>
    <col min="19" max="16384" width="9.140625" style="2"/>
  </cols>
  <sheetData>
    <row r="1" spans="1:18">
      <c r="R1" s="2"/>
    </row>
    <row r="2" spans="1:18">
      <c r="R2" s="2"/>
    </row>
    <row r="3" spans="1:18">
      <c r="A3" s="57"/>
      <c r="B3" s="57"/>
      <c r="C3" s="57"/>
      <c r="D3" s="57"/>
      <c r="E3" s="57"/>
      <c r="F3" s="57"/>
      <c r="G3"/>
      <c r="H3"/>
      <c r="I3"/>
      <c r="J3"/>
      <c r="K3"/>
      <c r="L3"/>
      <c r="M3"/>
      <c r="N3"/>
      <c r="O3"/>
      <c r="P3"/>
      <c r="Q3"/>
      <c r="R3" s="2"/>
    </row>
    <row r="4" spans="1:18">
      <c r="A4" s="58"/>
      <c r="B4" s="59"/>
      <c r="C4" s="57"/>
      <c r="D4" s="57"/>
      <c r="E4" s="57"/>
      <c r="F4" s="57"/>
      <c r="G4"/>
      <c r="H4"/>
      <c r="I4"/>
      <c r="J4"/>
      <c r="K4"/>
      <c r="L4"/>
      <c r="M4"/>
      <c r="N4"/>
      <c r="O4"/>
      <c r="P4"/>
      <c r="Q4"/>
      <c r="R4" s="2"/>
    </row>
    <row r="5" spans="1:18" ht="18.75">
      <c r="A5" s="636" t="s">
        <v>886</v>
      </c>
      <c r="B5" s="636"/>
      <c r="C5" s="636"/>
      <c r="D5" s="636"/>
      <c r="E5" s="636"/>
      <c r="F5" s="636"/>
      <c r="G5" s="71" t="s">
        <v>882</v>
      </c>
      <c r="H5" s="71"/>
      <c r="I5" s="98"/>
      <c r="J5" s="98"/>
      <c r="K5" s="98"/>
      <c r="L5" s="98"/>
      <c r="M5" s="98"/>
      <c r="N5" s="98"/>
      <c r="O5" s="98"/>
      <c r="P5" s="105"/>
      <c r="Q5" s="106"/>
      <c r="R5" s="2"/>
    </row>
    <row r="6" spans="1:18">
      <c r="A6" s="636" t="s">
        <v>660</v>
      </c>
      <c r="B6" s="636"/>
      <c r="C6" s="636"/>
      <c r="D6" s="11"/>
      <c r="E6" s="11"/>
      <c r="F6" s="11"/>
      <c r="G6" s="98"/>
      <c r="H6" s="98"/>
      <c r="I6" s="98"/>
      <c r="J6" s="98"/>
      <c r="K6" s="98"/>
      <c r="L6" s="98"/>
      <c r="M6" s="98"/>
      <c r="N6" s="98"/>
      <c r="O6" s="106"/>
      <c r="P6" s="98"/>
      <c r="Q6" s="106"/>
      <c r="R6" s="2"/>
    </row>
    <row r="7" spans="1:18">
      <c r="A7" s="107"/>
      <c r="B7" s="106"/>
      <c r="C7" s="108"/>
      <c r="D7" s="109"/>
      <c r="E7" s="106"/>
      <c r="F7" s="12"/>
      <c r="G7" s="98"/>
      <c r="H7" s="98"/>
      <c r="I7" s="98"/>
      <c r="J7" s="98"/>
      <c r="K7" s="98"/>
      <c r="L7" s="98"/>
      <c r="M7" s="98"/>
      <c r="N7" s="98"/>
      <c r="O7" s="98"/>
      <c r="P7" s="98"/>
      <c r="Q7" s="106"/>
      <c r="R7" s="2"/>
    </row>
    <row r="8" spans="1:18">
      <c r="A8" s="637" t="s">
        <v>52</v>
      </c>
      <c r="B8" s="637"/>
      <c r="C8" s="637"/>
      <c r="D8" s="637"/>
      <c r="E8" s="637"/>
      <c r="F8" s="637"/>
      <c r="G8" s="637"/>
      <c r="H8" s="637"/>
      <c r="I8" s="637"/>
      <c r="J8" s="637"/>
      <c r="K8" s="637"/>
      <c r="L8" s="637"/>
      <c r="M8" s="637"/>
      <c r="N8" s="637"/>
      <c r="O8" s="637"/>
      <c r="P8" s="637"/>
      <c r="Q8" s="106"/>
      <c r="R8" s="2"/>
    </row>
    <row r="9" spans="1:18">
      <c r="A9" s="111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  <c r="Q9" s="163"/>
      <c r="R9" s="2"/>
    </row>
    <row r="10" spans="1:18">
      <c r="A10" s="111"/>
      <c r="B10" s="98"/>
      <c r="C10" s="112"/>
      <c r="D10" s="110"/>
      <c r="E10" s="98"/>
      <c r="F10" s="98"/>
      <c r="G10" s="98"/>
      <c r="H10" s="98"/>
      <c r="I10" s="98"/>
      <c r="J10" s="98"/>
      <c r="K10" s="98"/>
      <c r="L10" s="98"/>
      <c r="M10" s="98"/>
      <c r="N10" s="98"/>
      <c r="O10" s="98"/>
      <c r="P10" s="98"/>
      <c r="Q10" s="106"/>
      <c r="R10" s="2"/>
    </row>
    <row r="11" spans="1:18" ht="16.5" customHeight="1">
      <c r="A11" s="638" t="s">
        <v>8</v>
      </c>
      <c r="B11" s="635" t="s">
        <v>6</v>
      </c>
      <c r="C11" s="641" t="s">
        <v>1074</v>
      </c>
      <c r="D11" s="635" t="s">
        <v>23</v>
      </c>
      <c r="E11" s="635"/>
      <c r="F11" s="635"/>
      <c r="G11" s="635"/>
      <c r="H11" s="635"/>
      <c r="I11" s="635"/>
      <c r="J11" s="635"/>
      <c r="K11" s="635"/>
      <c r="L11" s="635"/>
      <c r="M11" s="635"/>
      <c r="N11" s="635"/>
      <c r="O11" s="635"/>
      <c r="P11" s="114" t="s">
        <v>7</v>
      </c>
      <c r="Q11" s="115"/>
      <c r="R11" s="2"/>
    </row>
    <row r="12" spans="1:18" ht="47.25" customHeight="1">
      <c r="A12" s="639"/>
      <c r="B12" s="635"/>
      <c r="C12" s="641"/>
      <c r="D12" s="634" t="s">
        <v>11</v>
      </c>
      <c r="E12" s="634" t="s">
        <v>12</v>
      </c>
      <c r="F12" s="634" t="s">
        <v>13</v>
      </c>
      <c r="G12" s="634" t="s">
        <v>14</v>
      </c>
      <c r="H12" s="634" t="s">
        <v>15</v>
      </c>
      <c r="I12" s="634" t="s">
        <v>16</v>
      </c>
      <c r="J12" s="634" t="s">
        <v>17</v>
      </c>
      <c r="K12" s="634" t="s">
        <v>18</v>
      </c>
      <c r="L12" s="634" t="s">
        <v>19</v>
      </c>
      <c r="M12" s="634" t="s">
        <v>20</v>
      </c>
      <c r="N12" s="634" t="s">
        <v>21</v>
      </c>
      <c r="O12" s="634" t="s">
        <v>22</v>
      </c>
      <c r="P12" s="114" t="s">
        <v>24</v>
      </c>
      <c r="Q12" s="106"/>
      <c r="R12" s="2"/>
    </row>
    <row r="13" spans="1:18" ht="63">
      <c r="A13" s="640"/>
      <c r="B13" s="635"/>
      <c r="C13" s="641"/>
      <c r="D13" s="634"/>
      <c r="E13" s="634"/>
      <c r="F13" s="634"/>
      <c r="G13" s="634"/>
      <c r="H13" s="634"/>
      <c r="I13" s="634"/>
      <c r="J13" s="634"/>
      <c r="K13" s="634"/>
      <c r="L13" s="634"/>
      <c r="M13" s="634"/>
      <c r="N13" s="634"/>
      <c r="O13" s="634"/>
      <c r="P13" s="114" t="s">
        <v>53</v>
      </c>
      <c r="Q13" s="106"/>
      <c r="R13" s="2"/>
    </row>
    <row r="14" spans="1:18" ht="17.25" customHeight="1">
      <c r="A14" s="117" t="s">
        <v>57</v>
      </c>
      <c r="B14" s="60" t="s">
        <v>661</v>
      </c>
      <c r="C14" s="113"/>
      <c r="D14" s="116"/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8"/>
      <c r="Q14" s="106"/>
      <c r="R14" s="2"/>
    </row>
    <row r="15" spans="1:18" ht="33.75" customHeight="1">
      <c r="A15" s="119"/>
      <c r="B15" s="120" t="s">
        <v>662</v>
      </c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18"/>
      <c r="Q15" s="106"/>
      <c r="R15" s="2"/>
    </row>
    <row r="16" spans="1:18">
      <c r="A16" s="119"/>
      <c r="B16" s="122" t="s">
        <v>663</v>
      </c>
      <c r="C16" s="121">
        <v>297</v>
      </c>
      <c r="D16" s="121">
        <v>297</v>
      </c>
      <c r="E16" s="121">
        <v>297</v>
      </c>
      <c r="F16" s="121">
        <v>297</v>
      </c>
      <c r="G16" s="121"/>
      <c r="H16" s="121"/>
      <c r="I16" s="121"/>
      <c r="J16" s="121"/>
      <c r="K16" s="121"/>
      <c r="L16" s="121"/>
      <c r="M16" s="121"/>
      <c r="N16" s="121"/>
      <c r="O16" s="121"/>
      <c r="P16" s="118">
        <f>F16/C16*100</f>
        <v>100</v>
      </c>
      <c r="Q16" s="106"/>
      <c r="R16" s="2"/>
    </row>
    <row r="17" spans="1:18">
      <c r="A17" s="119"/>
      <c r="B17" s="122" t="s">
        <v>664</v>
      </c>
      <c r="C17" s="121">
        <v>276</v>
      </c>
      <c r="D17" s="121">
        <v>276</v>
      </c>
      <c r="E17" s="121">
        <v>276</v>
      </c>
      <c r="F17" s="121">
        <v>276</v>
      </c>
      <c r="G17" s="121"/>
      <c r="H17" s="121"/>
      <c r="I17" s="121"/>
      <c r="J17" s="121"/>
      <c r="K17" s="121"/>
      <c r="L17" s="121"/>
      <c r="M17" s="121"/>
      <c r="N17" s="121"/>
      <c r="O17" s="121"/>
      <c r="P17" s="118">
        <f t="shared" ref="P17:P80" si="0">F17/C17*100</f>
        <v>100</v>
      </c>
      <c r="Q17" s="123"/>
      <c r="R17" s="2"/>
    </row>
    <row r="18" spans="1:18">
      <c r="A18" s="119"/>
      <c r="B18" s="124" t="s">
        <v>665</v>
      </c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18"/>
      <c r="Q18" s="106"/>
      <c r="R18" s="2"/>
    </row>
    <row r="19" spans="1:18">
      <c r="A19" s="119"/>
      <c r="B19" s="122" t="s">
        <v>666</v>
      </c>
      <c r="C19" s="121">
        <v>1980</v>
      </c>
      <c r="D19" s="121">
        <v>1980</v>
      </c>
      <c r="E19" s="121">
        <v>1980</v>
      </c>
      <c r="F19" s="121">
        <v>1980</v>
      </c>
      <c r="G19" s="121"/>
      <c r="H19" s="121"/>
      <c r="I19" s="121"/>
      <c r="J19" s="121"/>
      <c r="K19" s="121"/>
      <c r="L19" s="121"/>
      <c r="M19" s="121"/>
      <c r="N19" s="121"/>
      <c r="O19" s="121"/>
      <c r="P19" s="118">
        <f t="shared" si="0"/>
        <v>100</v>
      </c>
      <c r="Q19" s="106"/>
      <c r="R19" s="2"/>
    </row>
    <row r="20" spans="1:18">
      <c r="A20" s="119"/>
      <c r="B20" s="122" t="s">
        <v>667</v>
      </c>
      <c r="C20" s="121">
        <v>1980</v>
      </c>
      <c r="D20" s="121">
        <v>1980</v>
      </c>
      <c r="E20" s="121">
        <v>1980</v>
      </c>
      <c r="F20" s="121">
        <v>1980</v>
      </c>
      <c r="G20" s="121"/>
      <c r="H20" s="121"/>
      <c r="I20" s="121"/>
      <c r="J20" s="121"/>
      <c r="K20" s="121"/>
      <c r="L20" s="121"/>
      <c r="M20" s="121"/>
      <c r="N20" s="121"/>
      <c r="O20" s="121"/>
      <c r="P20" s="118">
        <f t="shared" si="0"/>
        <v>100</v>
      </c>
      <c r="Q20" s="106"/>
      <c r="R20" s="2"/>
    </row>
    <row r="21" spans="1:18">
      <c r="A21" s="119"/>
      <c r="B21" s="122" t="s">
        <v>668</v>
      </c>
      <c r="C21" s="121">
        <v>1980</v>
      </c>
      <c r="D21" s="121">
        <v>1980</v>
      </c>
      <c r="E21" s="121">
        <v>1980</v>
      </c>
      <c r="F21" s="121">
        <v>1980</v>
      </c>
      <c r="G21" s="121"/>
      <c r="H21" s="121"/>
      <c r="I21" s="121"/>
      <c r="J21" s="121"/>
      <c r="K21" s="121"/>
      <c r="L21" s="121"/>
      <c r="M21" s="121"/>
      <c r="N21" s="121"/>
      <c r="O21" s="121"/>
      <c r="P21" s="118">
        <f t="shared" si="0"/>
        <v>100</v>
      </c>
      <c r="Q21" s="106"/>
      <c r="R21" s="2"/>
    </row>
    <row r="22" spans="1:18">
      <c r="A22" s="119"/>
      <c r="B22" s="122" t="s">
        <v>669</v>
      </c>
      <c r="C22" s="121">
        <v>1980</v>
      </c>
      <c r="D22" s="121">
        <v>1980</v>
      </c>
      <c r="E22" s="121">
        <v>1980</v>
      </c>
      <c r="F22" s="121">
        <v>1980</v>
      </c>
      <c r="G22" s="121"/>
      <c r="H22" s="121"/>
      <c r="I22" s="121"/>
      <c r="J22" s="121"/>
      <c r="K22" s="121"/>
      <c r="L22" s="121"/>
      <c r="M22" s="121"/>
      <c r="N22" s="121"/>
      <c r="O22" s="121"/>
      <c r="P22" s="118">
        <f t="shared" si="0"/>
        <v>100</v>
      </c>
      <c r="Q22" s="106"/>
      <c r="R22" s="2"/>
    </row>
    <row r="23" spans="1:18">
      <c r="A23" s="119"/>
      <c r="B23" s="122" t="s">
        <v>670</v>
      </c>
      <c r="C23" s="121">
        <v>1980</v>
      </c>
      <c r="D23" s="121">
        <v>1980</v>
      </c>
      <c r="E23" s="121">
        <v>1980</v>
      </c>
      <c r="F23" s="121">
        <v>1980</v>
      </c>
      <c r="G23" s="121"/>
      <c r="H23" s="121"/>
      <c r="I23" s="121"/>
      <c r="J23" s="121"/>
      <c r="K23" s="121"/>
      <c r="L23" s="121"/>
      <c r="M23" s="121"/>
      <c r="N23" s="121"/>
      <c r="O23" s="121"/>
      <c r="P23" s="118">
        <f t="shared" si="0"/>
        <v>100</v>
      </c>
      <c r="Q23" s="106"/>
      <c r="R23" s="2"/>
    </row>
    <row r="24" spans="1:18">
      <c r="A24" s="119"/>
      <c r="B24" s="122" t="s">
        <v>671</v>
      </c>
      <c r="C24" s="121">
        <v>633</v>
      </c>
      <c r="D24" s="121">
        <v>633</v>
      </c>
      <c r="E24" s="121">
        <v>633</v>
      </c>
      <c r="F24" s="121">
        <v>633</v>
      </c>
      <c r="G24" s="121"/>
      <c r="H24" s="121"/>
      <c r="I24" s="121"/>
      <c r="J24" s="121"/>
      <c r="K24" s="121"/>
      <c r="L24" s="121"/>
      <c r="M24" s="121"/>
      <c r="N24" s="121"/>
      <c r="O24" s="121"/>
      <c r="P24" s="118">
        <f t="shared" si="0"/>
        <v>100</v>
      </c>
      <c r="Q24" s="106"/>
      <c r="R24" s="2"/>
    </row>
    <row r="25" spans="1:18" ht="16.5" customHeight="1">
      <c r="A25" s="119"/>
      <c r="B25" s="125" t="s">
        <v>672</v>
      </c>
      <c r="C25" s="121">
        <v>891</v>
      </c>
      <c r="D25" s="121">
        <v>891</v>
      </c>
      <c r="E25" s="121">
        <v>891</v>
      </c>
      <c r="F25" s="121">
        <v>891</v>
      </c>
      <c r="G25" s="121"/>
      <c r="H25" s="121"/>
      <c r="I25" s="121"/>
      <c r="J25" s="121"/>
      <c r="K25" s="121"/>
      <c r="L25" s="121"/>
      <c r="M25" s="121"/>
      <c r="N25" s="121"/>
      <c r="O25" s="121"/>
      <c r="P25" s="118">
        <f t="shared" si="0"/>
        <v>100</v>
      </c>
      <c r="Q25" s="106"/>
      <c r="R25" s="2"/>
    </row>
    <row r="26" spans="1:18">
      <c r="A26" s="119"/>
      <c r="B26" s="124" t="s">
        <v>673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18"/>
      <c r="Q26" s="106"/>
      <c r="R26" s="2"/>
    </row>
    <row r="27" spans="1:18">
      <c r="A27" s="119"/>
      <c r="B27" s="122" t="s">
        <v>674</v>
      </c>
      <c r="C27" s="121">
        <v>5981</v>
      </c>
      <c r="D27" s="121">
        <v>5981</v>
      </c>
      <c r="E27" s="121">
        <v>5981</v>
      </c>
      <c r="F27" s="121">
        <v>5981</v>
      </c>
      <c r="G27" s="121"/>
      <c r="H27" s="121"/>
      <c r="I27" s="121"/>
      <c r="J27" s="121"/>
      <c r="K27" s="121"/>
      <c r="L27" s="121"/>
      <c r="M27" s="121"/>
      <c r="N27" s="121"/>
      <c r="O27" s="121"/>
      <c r="P27" s="118">
        <f t="shared" si="0"/>
        <v>100</v>
      </c>
      <c r="Q27" s="106"/>
      <c r="R27" s="2"/>
    </row>
    <row r="28" spans="1:18" ht="15.75" customHeight="1">
      <c r="A28" s="119"/>
      <c r="B28" s="122" t="s">
        <v>675</v>
      </c>
      <c r="C28" s="121">
        <v>3802</v>
      </c>
      <c r="D28" s="121">
        <v>3802</v>
      </c>
      <c r="E28" s="121">
        <v>3802</v>
      </c>
      <c r="F28" s="121">
        <v>3802</v>
      </c>
      <c r="G28" s="121"/>
      <c r="H28" s="121"/>
      <c r="I28" s="121"/>
      <c r="J28" s="121"/>
      <c r="K28" s="121"/>
      <c r="L28" s="121"/>
      <c r="M28" s="121"/>
      <c r="N28" s="121"/>
      <c r="O28" s="121"/>
      <c r="P28" s="118">
        <f t="shared" si="0"/>
        <v>100</v>
      </c>
      <c r="Q28" s="106"/>
      <c r="R28" s="2"/>
    </row>
    <row r="29" spans="1:18">
      <c r="A29" s="119"/>
      <c r="B29" s="122" t="s">
        <v>676</v>
      </c>
      <c r="C29" s="121">
        <v>4060</v>
      </c>
      <c r="D29" s="121">
        <v>4060</v>
      </c>
      <c r="E29" s="121">
        <v>4060</v>
      </c>
      <c r="F29" s="121">
        <v>4060</v>
      </c>
      <c r="G29" s="121"/>
      <c r="H29" s="121"/>
      <c r="I29" s="121"/>
      <c r="J29" s="121"/>
      <c r="K29" s="121"/>
      <c r="L29" s="121"/>
      <c r="M29" s="121"/>
      <c r="N29" s="121"/>
      <c r="O29" s="121"/>
      <c r="P29" s="118">
        <f t="shared" si="0"/>
        <v>100</v>
      </c>
      <c r="Q29" s="106"/>
      <c r="R29" s="2"/>
    </row>
    <row r="30" spans="1:18">
      <c r="A30" s="119"/>
      <c r="B30" s="122" t="s">
        <v>677</v>
      </c>
      <c r="C30" s="121">
        <v>5981</v>
      </c>
      <c r="D30" s="121">
        <v>5981</v>
      </c>
      <c r="E30" s="121">
        <v>5981</v>
      </c>
      <c r="F30" s="121">
        <v>5981</v>
      </c>
      <c r="G30" s="121"/>
      <c r="H30" s="121"/>
      <c r="I30" s="121"/>
      <c r="J30" s="121"/>
      <c r="K30" s="121"/>
      <c r="L30" s="121"/>
      <c r="M30" s="121"/>
      <c r="N30" s="121"/>
      <c r="O30" s="121"/>
      <c r="P30" s="118">
        <f t="shared" si="0"/>
        <v>100</v>
      </c>
      <c r="Q30" s="106"/>
      <c r="R30" s="2"/>
    </row>
    <row r="31" spans="1:18" ht="19.5" customHeight="1">
      <c r="A31" s="119"/>
      <c r="B31" s="120" t="s">
        <v>1066</v>
      </c>
      <c r="C31" s="159">
        <v>414</v>
      </c>
      <c r="D31" s="159">
        <v>414</v>
      </c>
      <c r="E31" s="159">
        <v>414</v>
      </c>
      <c r="F31" s="159">
        <v>414</v>
      </c>
      <c r="G31" s="159"/>
      <c r="H31" s="159"/>
      <c r="I31" s="159"/>
      <c r="J31" s="159"/>
      <c r="K31" s="159"/>
      <c r="L31" s="159"/>
      <c r="M31" s="159"/>
      <c r="N31" s="159"/>
      <c r="O31" s="159"/>
      <c r="P31" s="118">
        <f t="shared" si="0"/>
        <v>100</v>
      </c>
      <c r="Q31" s="106"/>
      <c r="R31" s="2"/>
    </row>
    <row r="32" spans="1:18" ht="66" customHeight="1">
      <c r="A32" s="119"/>
      <c r="B32" s="164" t="s">
        <v>894</v>
      </c>
      <c r="C32" s="121" t="s">
        <v>678</v>
      </c>
      <c r="D32" s="121" t="s">
        <v>678</v>
      </c>
      <c r="E32" s="121" t="s">
        <v>678</v>
      </c>
      <c r="F32" s="121" t="s">
        <v>678</v>
      </c>
      <c r="G32" s="121"/>
      <c r="H32" s="121"/>
      <c r="I32" s="121"/>
      <c r="J32" s="121"/>
      <c r="K32" s="121"/>
      <c r="L32" s="121"/>
      <c r="M32" s="121"/>
      <c r="N32" s="121"/>
      <c r="O32" s="121"/>
      <c r="P32" s="118"/>
      <c r="Q32" s="106"/>
      <c r="R32" s="2"/>
    </row>
    <row r="33" spans="1:18" ht="21" customHeight="1">
      <c r="A33" s="119" t="s">
        <v>58</v>
      </c>
      <c r="B33" s="126" t="s">
        <v>679</v>
      </c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18"/>
      <c r="Q33" s="106"/>
      <c r="R33" s="2"/>
    </row>
    <row r="34" spans="1:18">
      <c r="A34" s="119"/>
      <c r="B34" s="124" t="s">
        <v>680</v>
      </c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18"/>
      <c r="Q34" s="106"/>
      <c r="R34" s="2"/>
    </row>
    <row r="35" spans="1:18">
      <c r="A35" s="119"/>
      <c r="B35" s="122" t="s">
        <v>681</v>
      </c>
      <c r="C35" s="121">
        <v>297</v>
      </c>
      <c r="D35" s="121">
        <v>297</v>
      </c>
      <c r="E35" s="121">
        <v>297</v>
      </c>
      <c r="F35" s="121">
        <v>297</v>
      </c>
      <c r="G35" s="121"/>
      <c r="H35" s="121"/>
      <c r="I35" s="121"/>
      <c r="J35" s="121"/>
      <c r="K35" s="121"/>
      <c r="L35" s="121"/>
      <c r="M35" s="121"/>
      <c r="N35" s="121"/>
      <c r="O35" s="121"/>
      <c r="P35" s="118">
        <f t="shared" si="0"/>
        <v>100</v>
      </c>
      <c r="Q35" s="106"/>
    </row>
    <row r="36" spans="1:18">
      <c r="A36" s="119"/>
      <c r="B36" s="122" t="s">
        <v>682</v>
      </c>
      <c r="C36" s="121">
        <v>276</v>
      </c>
      <c r="D36" s="121">
        <v>276</v>
      </c>
      <c r="E36" s="121">
        <v>276</v>
      </c>
      <c r="F36" s="121">
        <v>276</v>
      </c>
      <c r="G36" s="121"/>
      <c r="H36" s="121"/>
      <c r="I36" s="121"/>
      <c r="J36" s="121"/>
      <c r="K36" s="121"/>
      <c r="L36" s="121"/>
      <c r="M36" s="121"/>
      <c r="N36" s="121"/>
      <c r="O36" s="121"/>
      <c r="P36" s="118">
        <f t="shared" si="0"/>
        <v>100</v>
      </c>
      <c r="Q36" s="106"/>
    </row>
    <row r="37" spans="1:18">
      <c r="A37" s="119"/>
      <c r="B37" s="633" t="s">
        <v>683</v>
      </c>
      <c r="C37" s="633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18"/>
      <c r="Q37" s="106"/>
    </row>
    <row r="38" spans="1:18">
      <c r="A38" s="119"/>
      <c r="B38" s="128" t="s">
        <v>684</v>
      </c>
      <c r="C38" s="121">
        <v>1980</v>
      </c>
      <c r="D38" s="121">
        <v>1980</v>
      </c>
      <c r="E38" s="121">
        <v>1980</v>
      </c>
      <c r="F38" s="121">
        <v>1980</v>
      </c>
      <c r="G38" s="121"/>
      <c r="H38" s="121"/>
      <c r="I38" s="121"/>
      <c r="J38" s="121"/>
      <c r="K38" s="121"/>
      <c r="L38" s="121"/>
      <c r="M38" s="121"/>
      <c r="N38" s="121"/>
      <c r="O38" s="121"/>
      <c r="P38" s="118">
        <f t="shared" si="0"/>
        <v>100</v>
      </c>
      <c r="Q38" s="106"/>
    </row>
    <row r="39" spans="1:18">
      <c r="A39" s="119"/>
      <c r="B39" s="128" t="s">
        <v>685</v>
      </c>
      <c r="C39" s="121">
        <v>1980</v>
      </c>
      <c r="D39" s="121">
        <v>1980</v>
      </c>
      <c r="E39" s="121">
        <v>1980</v>
      </c>
      <c r="F39" s="121">
        <v>1980</v>
      </c>
      <c r="G39" s="121"/>
      <c r="H39" s="121"/>
      <c r="I39" s="121"/>
      <c r="J39" s="121"/>
      <c r="K39" s="121"/>
      <c r="L39" s="121"/>
      <c r="M39" s="121"/>
      <c r="N39" s="121"/>
      <c r="O39" s="121"/>
      <c r="P39" s="118">
        <f t="shared" si="0"/>
        <v>100</v>
      </c>
      <c r="Q39" s="106"/>
    </row>
    <row r="40" spans="1:18">
      <c r="A40" s="119"/>
      <c r="B40" s="128" t="s">
        <v>686</v>
      </c>
      <c r="C40" s="121">
        <v>1980</v>
      </c>
      <c r="D40" s="121">
        <v>1980</v>
      </c>
      <c r="E40" s="121">
        <v>1980</v>
      </c>
      <c r="F40" s="121">
        <v>1980</v>
      </c>
      <c r="G40" s="121"/>
      <c r="H40" s="121"/>
      <c r="I40" s="121"/>
      <c r="J40" s="121"/>
      <c r="K40" s="121"/>
      <c r="L40" s="121"/>
      <c r="M40" s="121"/>
      <c r="N40" s="121"/>
      <c r="O40" s="121"/>
      <c r="P40" s="118">
        <f t="shared" si="0"/>
        <v>100</v>
      </c>
      <c r="Q40" s="106"/>
    </row>
    <row r="41" spans="1:18">
      <c r="A41" s="119"/>
      <c r="B41" s="128" t="s">
        <v>687</v>
      </c>
      <c r="C41" s="121">
        <v>1980</v>
      </c>
      <c r="D41" s="121">
        <v>1980</v>
      </c>
      <c r="E41" s="121">
        <v>1980</v>
      </c>
      <c r="F41" s="121">
        <v>1980</v>
      </c>
      <c r="G41" s="121"/>
      <c r="H41" s="121"/>
      <c r="I41" s="121"/>
      <c r="J41" s="121"/>
      <c r="K41" s="121"/>
      <c r="L41" s="121"/>
      <c r="M41" s="121"/>
      <c r="N41" s="121"/>
      <c r="O41" s="121"/>
      <c r="P41" s="118">
        <f t="shared" si="0"/>
        <v>100</v>
      </c>
      <c r="Q41" s="106"/>
    </row>
    <row r="42" spans="1:18">
      <c r="A42" s="119"/>
      <c r="B42" s="128" t="s">
        <v>688</v>
      </c>
      <c r="C42" s="121">
        <v>1980</v>
      </c>
      <c r="D42" s="121">
        <v>1980</v>
      </c>
      <c r="E42" s="121">
        <v>1980</v>
      </c>
      <c r="F42" s="121">
        <v>1980</v>
      </c>
      <c r="G42" s="121"/>
      <c r="H42" s="121"/>
      <c r="I42" s="121"/>
      <c r="J42" s="121"/>
      <c r="K42" s="121"/>
      <c r="L42" s="121"/>
      <c r="M42" s="121"/>
      <c r="N42" s="121"/>
      <c r="O42" s="121"/>
      <c r="P42" s="118">
        <f t="shared" si="0"/>
        <v>100</v>
      </c>
      <c r="Q42" s="106"/>
    </row>
    <row r="43" spans="1:18">
      <c r="A43" s="119"/>
      <c r="B43" s="128" t="s">
        <v>689</v>
      </c>
      <c r="C43" s="121">
        <v>632</v>
      </c>
      <c r="D43" s="121">
        <v>632</v>
      </c>
      <c r="E43" s="121">
        <v>632</v>
      </c>
      <c r="F43" s="121">
        <v>632</v>
      </c>
      <c r="G43" s="121"/>
      <c r="H43" s="121"/>
      <c r="I43" s="121"/>
      <c r="J43" s="121"/>
      <c r="K43" s="121"/>
      <c r="L43" s="121"/>
      <c r="M43" s="121"/>
      <c r="N43" s="121"/>
      <c r="O43" s="121"/>
      <c r="P43" s="118">
        <f t="shared" si="0"/>
        <v>100</v>
      </c>
      <c r="Q43" s="106"/>
    </row>
    <row r="44" spans="1:18">
      <c r="A44" s="119"/>
      <c r="B44" s="128" t="s">
        <v>690</v>
      </c>
      <c r="C44" s="121">
        <v>891</v>
      </c>
      <c r="D44" s="121">
        <v>891</v>
      </c>
      <c r="E44" s="121">
        <v>891</v>
      </c>
      <c r="F44" s="121">
        <v>891</v>
      </c>
      <c r="G44" s="121"/>
      <c r="H44" s="121"/>
      <c r="I44" s="121"/>
      <c r="J44" s="121"/>
      <c r="K44" s="121"/>
      <c r="L44" s="121"/>
      <c r="M44" s="121"/>
      <c r="N44" s="121"/>
      <c r="O44" s="121"/>
      <c r="P44" s="118">
        <f t="shared" si="0"/>
        <v>100</v>
      </c>
      <c r="Q44" s="106"/>
    </row>
    <row r="45" spans="1:18">
      <c r="A45" s="119"/>
      <c r="B45" s="642" t="s">
        <v>691</v>
      </c>
      <c r="C45" s="642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18"/>
      <c r="Q45" s="106"/>
    </row>
    <row r="46" spans="1:18">
      <c r="A46" s="119"/>
      <c r="B46" s="122" t="s">
        <v>692</v>
      </c>
      <c r="C46" s="121">
        <v>5981</v>
      </c>
      <c r="D46" s="121">
        <v>5981</v>
      </c>
      <c r="E46" s="121">
        <v>5981</v>
      </c>
      <c r="F46" s="121">
        <v>5981</v>
      </c>
      <c r="G46" s="121"/>
      <c r="H46" s="121"/>
      <c r="I46" s="121"/>
      <c r="J46" s="121"/>
      <c r="K46" s="121"/>
      <c r="L46" s="121"/>
      <c r="M46" s="121"/>
      <c r="N46" s="121"/>
      <c r="O46" s="121"/>
      <c r="P46" s="118">
        <f t="shared" si="0"/>
        <v>100</v>
      </c>
      <c r="Q46" s="106"/>
    </row>
    <row r="47" spans="1:18">
      <c r="A47" s="119"/>
      <c r="B47" s="287" t="s">
        <v>693</v>
      </c>
      <c r="C47" s="288">
        <v>3802</v>
      </c>
      <c r="D47" s="559">
        <v>3802</v>
      </c>
      <c r="E47" s="288">
        <v>3802</v>
      </c>
      <c r="F47" s="288">
        <v>3802</v>
      </c>
      <c r="G47" s="288"/>
      <c r="H47" s="288"/>
      <c r="I47" s="288"/>
      <c r="J47" s="288"/>
      <c r="K47" s="288"/>
      <c r="L47" s="288"/>
      <c r="M47" s="288"/>
      <c r="N47" s="288"/>
      <c r="O47" s="288"/>
      <c r="P47" s="118">
        <f t="shared" si="0"/>
        <v>100</v>
      </c>
      <c r="Q47" s="106"/>
    </row>
    <row r="48" spans="1:18">
      <c r="A48" s="119"/>
      <c r="B48" s="122" t="s">
        <v>694</v>
      </c>
      <c r="C48" s="121">
        <v>4060</v>
      </c>
      <c r="D48" s="121">
        <v>4060</v>
      </c>
      <c r="E48" s="121">
        <v>4060</v>
      </c>
      <c r="F48" s="121">
        <v>4060</v>
      </c>
      <c r="G48" s="121"/>
      <c r="H48" s="121"/>
      <c r="I48" s="121"/>
      <c r="J48" s="121"/>
      <c r="K48" s="121"/>
      <c r="L48" s="121"/>
      <c r="M48" s="121"/>
      <c r="N48" s="121"/>
      <c r="O48" s="121"/>
      <c r="P48" s="118">
        <f t="shared" si="0"/>
        <v>100</v>
      </c>
      <c r="Q48" s="106"/>
    </row>
    <row r="49" spans="1:17">
      <c r="A49" s="119"/>
      <c r="B49" s="122" t="s">
        <v>695</v>
      </c>
      <c r="C49" s="121">
        <v>5981</v>
      </c>
      <c r="D49" s="121">
        <v>5981</v>
      </c>
      <c r="E49" s="121">
        <v>5981</v>
      </c>
      <c r="F49" s="121">
        <v>5981</v>
      </c>
      <c r="G49" s="121"/>
      <c r="H49" s="121"/>
      <c r="I49" s="121"/>
      <c r="J49" s="121"/>
      <c r="K49" s="121"/>
      <c r="L49" s="121"/>
      <c r="M49" s="121"/>
      <c r="N49" s="121"/>
      <c r="O49" s="121"/>
      <c r="P49" s="118">
        <f t="shared" si="0"/>
        <v>100</v>
      </c>
      <c r="Q49" s="106"/>
    </row>
    <row r="50" spans="1:17">
      <c r="A50" s="119"/>
      <c r="B50" s="124" t="s">
        <v>696</v>
      </c>
      <c r="C50" s="159">
        <v>414</v>
      </c>
      <c r="D50" s="159">
        <v>414</v>
      </c>
      <c r="E50" s="159">
        <v>414</v>
      </c>
      <c r="F50" s="159">
        <v>414</v>
      </c>
      <c r="G50" s="159"/>
      <c r="H50" s="159"/>
      <c r="I50" s="159"/>
      <c r="J50" s="159"/>
      <c r="K50" s="159"/>
      <c r="L50" s="159"/>
      <c r="M50" s="159"/>
      <c r="N50" s="159"/>
      <c r="O50" s="159"/>
      <c r="P50" s="118">
        <f t="shared" si="0"/>
        <v>100</v>
      </c>
      <c r="Q50" s="106"/>
    </row>
    <row r="51" spans="1:17" ht="65.25" customHeight="1">
      <c r="A51" s="119"/>
      <c r="B51" s="120" t="s">
        <v>697</v>
      </c>
      <c r="C51" s="121" t="s">
        <v>678</v>
      </c>
      <c r="D51" s="121" t="s">
        <v>1063</v>
      </c>
      <c r="E51" s="121" t="s">
        <v>678</v>
      </c>
      <c r="F51" s="121" t="s">
        <v>1063</v>
      </c>
      <c r="G51" s="121"/>
      <c r="H51" s="121"/>
      <c r="I51" s="121"/>
      <c r="J51" s="121"/>
      <c r="K51" s="121"/>
      <c r="L51" s="121"/>
      <c r="M51" s="121"/>
      <c r="N51" s="121"/>
      <c r="O51" s="121"/>
      <c r="P51" s="118"/>
      <c r="Q51" s="106"/>
    </row>
    <row r="52" spans="1:17" ht="18.75" customHeight="1">
      <c r="A52" s="119" t="s">
        <v>59</v>
      </c>
      <c r="B52" s="126" t="s">
        <v>698</v>
      </c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18"/>
      <c r="Q52" s="106"/>
    </row>
    <row r="53" spans="1:17">
      <c r="A53" s="119"/>
      <c r="B53" s="643" t="s">
        <v>699</v>
      </c>
      <c r="C53" s="644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18"/>
      <c r="Q53" s="106"/>
    </row>
    <row r="54" spans="1:17">
      <c r="A54" s="119"/>
      <c r="B54" s="122" t="s">
        <v>700</v>
      </c>
      <c r="C54" s="129">
        <v>276</v>
      </c>
      <c r="D54" s="129">
        <v>276</v>
      </c>
      <c r="E54" s="129">
        <v>276</v>
      </c>
      <c r="F54" s="129">
        <v>276</v>
      </c>
      <c r="G54" s="129"/>
      <c r="H54" s="129"/>
      <c r="I54" s="129"/>
      <c r="J54" s="129"/>
      <c r="K54" s="129"/>
      <c r="L54" s="129"/>
      <c r="M54" s="129"/>
      <c r="N54" s="129"/>
      <c r="O54" s="129"/>
      <c r="P54" s="118">
        <f t="shared" si="0"/>
        <v>100</v>
      </c>
      <c r="Q54" s="106"/>
    </row>
    <row r="55" spans="1:17">
      <c r="A55" s="119"/>
      <c r="B55" s="122" t="s">
        <v>701</v>
      </c>
      <c r="C55" s="129">
        <v>266</v>
      </c>
      <c r="D55" s="129">
        <v>266</v>
      </c>
      <c r="E55" s="129">
        <v>266</v>
      </c>
      <c r="F55" s="129">
        <v>266</v>
      </c>
      <c r="G55" s="129"/>
      <c r="H55" s="129"/>
      <c r="I55" s="129"/>
      <c r="J55" s="129"/>
      <c r="K55" s="129"/>
      <c r="L55" s="129"/>
      <c r="M55" s="129"/>
      <c r="N55" s="129"/>
      <c r="O55" s="129"/>
      <c r="P55" s="118">
        <f t="shared" si="0"/>
        <v>100</v>
      </c>
      <c r="Q55" s="106"/>
    </row>
    <row r="56" spans="1:17">
      <c r="A56" s="119"/>
      <c r="B56" s="633" t="s">
        <v>702</v>
      </c>
      <c r="C56" s="633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18"/>
      <c r="Q56" s="106"/>
    </row>
    <row r="57" spans="1:17">
      <c r="A57" s="119"/>
      <c r="B57" s="122" t="s">
        <v>703</v>
      </c>
      <c r="C57" s="121">
        <v>1980</v>
      </c>
      <c r="D57" s="121">
        <v>1980</v>
      </c>
      <c r="E57" s="121">
        <v>1980</v>
      </c>
      <c r="F57" s="121">
        <v>1980</v>
      </c>
      <c r="G57" s="121"/>
      <c r="H57" s="121"/>
      <c r="I57" s="121"/>
      <c r="J57" s="121"/>
      <c r="K57" s="121"/>
      <c r="L57" s="121"/>
      <c r="M57" s="121"/>
      <c r="N57" s="121"/>
      <c r="O57" s="121"/>
      <c r="P57" s="118">
        <f t="shared" si="0"/>
        <v>100</v>
      </c>
      <c r="Q57" s="106"/>
    </row>
    <row r="58" spans="1:17">
      <c r="A58" s="119"/>
      <c r="B58" s="122" t="s">
        <v>704</v>
      </c>
      <c r="C58" s="121">
        <v>1980</v>
      </c>
      <c r="D58" s="121">
        <v>1980</v>
      </c>
      <c r="E58" s="121">
        <v>1980</v>
      </c>
      <c r="F58" s="121">
        <v>1980</v>
      </c>
      <c r="G58" s="121"/>
      <c r="H58" s="121"/>
      <c r="I58" s="121"/>
      <c r="J58" s="121"/>
      <c r="K58" s="121"/>
      <c r="L58" s="121"/>
      <c r="M58" s="121"/>
      <c r="N58" s="121"/>
      <c r="O58" s="121"/>
      <c r="P58" s="118">
        <f t="shared" si="0"/>
        <v>100</v>
      </c>
      <c r="Q58" s="106"/>
    </row>
    <row r="59" spans="1:17">
      <c r="A59" s="119"/>
      <c r="B59" s="122" t="s">
        <v>705</v>
      </c>
      <c r="C59" s="121">
        <v>1980</v>
      </c>
      <c r="D59" s="121">
        <v>1980</v>
      </c>
      <c r="E59" s="121">
        <v>1980</v>
      </c>
      <c r="F59" s="121">
        <v>1980</v>
      </c>
      <c r="G59" s="121"/>
      <c r="H59" s="121"/>
      <c r="I59" s="121"/>
      <c r="J59" s="121"/>
      <c r="K59" s="121"/>
      <c r="L59" s="121"/>
      <c r="M59" s="121"/>
      <c r="N59" s="121"/>
      <c r="O59" s="121"/>
      <c r="P59" s="118">
        <f t="shared" si="0"/>
        <v>100</v>
      </c>
      <c r="Q59" s="106"/>
    </row>
    <row r="60" spans="1:17">
      <c r="A60" s="119"/>
      <c r="B60" s="122" t="s">
        <v>706</v>
      </c>
      <c r="C60" s="121">
        <v>1980</v>
      </c>
      <c r="D60" s="121">
        <v>1980</v>
      </c>
      <c r="E60" s="121">
        <v>1980</v>
      </c>
      <c r="F60" s="121">
        <v>1980</v>
      </c>
      <c r="G60" s="121"/>
      <c r="H60" s="121"/>
      <c r="I60" s="121"/>
      <c r="J60" s="121"/>
      <c r="K60" s="121"/>
      <c r="L60" s="121"/>
      <c r="M60" s="121"/>
      <c r="N60" s="121"/>
      <c r="O60" s="121"/>
      <c r="P60" s="118">
        <f t="shared" si="0"/>
        <v>100</v>
      </c>
      <c r="Q60" s="106"/>
    </row>
    <row r="61" spans="1:17">
      <c r="A61" s="119"/>
      <c r="B61" s="122" t="s">
        <v>707</v>
      </c>
      <c r="C61" s="121">
        <v>1980</v>
      </c>
      <c r="D61" s="121">
        <v>1980</v>
      </c>
      <c r="E61" s="121">
        <v>1980</v>
      </c>
      <c r="F61" s="121">
        <v>1980</v>
      </c>
      <c r="G61" s="121"/>
      <c r="H61" s="121"/>
      <c r="I61" s="121"/>
      <c r="J61" s="121"/>
      <c r="K61" s="121"/>
      <c r="L61" s="121"/>
      <c r="M61" s="121"/>
      <c r="N61" s="121"/>
      <c r="O61" s="121"/>
      <c r="P61" s="118">
        <f t="shared" si="0"/>
        <v>100</v>
      </c>
      <c r="Q61" s="106"/>
    </row>
    <row r="62" spans="1:17">
      <c r="A62" s="119"/>
      <c r="B62" s="122" t="s">
        <v>708</v>
      </c>
      <c r="C62" s="121">
        <v>621</v>
      </c>
      <c r="D62" s="121">
        <v>621</v>
      </c>
      <c r="E62" s="121">
        <v>621</v>
      </c>
      <c r="F62" s="121">
        <v>621</v>
      </c>
      <c r="G62" s="121"/>
      <c r="H62" s="121"/>
      <c r="I62" s="121"/>
      <c r="J62" s="121"/>
      <c r="K62" s="121"/>
      <c r="L62" s="121"/>
      <c r="M62" s="121"/>
      <c r="N62" s="121"/>
      <c r="O62" s="121"/>
      <c r="P62" s="118">
        <f t="shared" si="0"/>
        <v>100</v>
      </c>
      <c r="Q62" s="106"/>
    </row>
    <row r="63" spans="1:17">
      <c r="A63" s="119"/>
      <c r="B63" s="633" t="s">
        <v>709</v>
      </c>
      <c r="C63" s="633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18"/>
      <c r="Q63" s="106"/>
    </row>
    <row r="64" spans="1:17">
      <c r="A64" s="119"/>
      <c r="B64" s="122" t="s">
        <v>710</v>
      </c>
      <c r="C64" s="127">
        <v>5783</v>
      </c>
      <c r="D64" s="127">
        <v>5783</v>
      </c>
      <c r="E64" s="127">
        <v>5783</v>
      </c>
      <c r="F64" s="127">
        <v>5783</v>
      </c>
      <c r="G64" s="127"/>
      <c r="H64" s="127"/>
      <c r="I64" s="127"/>
      <c r="J64" s="127"/>
      <c r="K64" s="127"/>
      <c r="L64" s="127"/>
      <c r="M64" s="127"/>
      <c r="N64" s="127"/>
      <c r="O64" s="127"/>
      <c r="P64" s="118">
        <f t="shared" si="0"/>
        <v>100</v>
      </c>
      <c r="Q64" s="106"/>
    </row>
    <row r="65" spans="1:17">
      <c r="A65" s="119"/>
      <c r="B65" s="122" t="s">
        <v>711</v>
      </c>
      <c r="C65" s="127">
        <v>3603</v>
      </c>
      <c r="D65" s="127">
        <v>3603</v>
      </c>
      <c r="E65" s="127">
        <v>3603</v>
      </c>
      <c r="F65" s="127">
        <v>3603</v>
      </c>
      <c r="G65" s="127"/>
      <c r="H65" s="127"/>
      <c r="I65" s="127"/>
      <c r="J65" s="127"/>
      <c r="K65" s="127"/>
      <c r="L65" s="127"/>
      <c r="M65" s="127"/>
      <c r="N65" s="127"/>
      <c r="O65" s="127"/>
      <c r="P65" s="118">
        <f t="shared" si="0"/>
        <v>100</v>
      </c>
      <c r="Q65" s="106"/>
    </row>
    <row r="66" spans="1:17">
      <c r="A66" s="119"/>
      <c r="B66" s="122" t="s">
        <v>712</v>
      </c>
      <c r="C66" s="127">
        <v>3960</v>
      </c>
      <c r="D66" s="127">
        <v>3960</v>
      </c>
      <c r="E66" s="127">
        <v>3960</v>
      </c>
      <c r="F66" s="127">
        <v>3960</v>
      </c>
      <c r="G66" s="127"/>
      <c r="H66" s="127"/>
      <c r="I66" s="127"/>
      <c r="J66" s="127"/>
      <c r="K66" s="127"/>
      <c r="L66" s="127"/>
      <c r="M66" s="127"/>
      <c r="N66" s="127"/>
      <c r="O66" s="127"/>
      <c r="P66" s="118">
        <f t="shared" si="0"/>
        <v>100</v>
      </c>
      <c r="Q66" s="106"/>
    </row>
    <row r="67" spans="1:17">
      <c r="A67" s="119"/>
      <c r="B67" s="122" t="s">
        <v>713</v>
      </c>
      <c r="C67" s="127">
        <v>5783</v>
      </c>
      <c r="D67" s="127">
        <v>5783</v>
      </c>
      <c r="E67" s="127">
        <v>5783</v>
      </c>
      <c r="F67" s="127">
        <v>5783</v>
      </c>
      <c r="G67" s="127"/>
      <c r="H67" s="127"/>
      <c r="I67" s="127"/>
      <c r="J67" s="127"/>
      <c r="K67" s="127"/>
      <c r="L67" s="127"/>
      <c r="M67" s="127"/>
      <c r="N67" s="127"/>
      <c r="O67" s="127"/>
      <c r="P67" s="118">
        <f t="shared" si="0"/>
        <v>100</v>
      </c>
      <c r="Q67" s="106"/>
    </row>
    <row r="68" spans="1:17" ht="30" customHeight="1">
      <c r="A68" s="119"/>
      <c r="B68" s="120" t="s">
        <v>714</v>
      </c>
      <c r="C68" s="127">
        <v>394</v>
      </c>
      <c r="D68" s="127">
        <v>394</v>
      </c>
      <c r="E68" s="127">
        <v>394</v>
      </c>
      <c r="F68" s="127">
        <v>394</v>
      </c>
      <c r="G68" s="127"/>
      <c r="H68" s="127"/>
      <c r="I68" s="127"/>
      <c r="J68" s="127"/>
      <c r="K68" s="127"/>
      <c r="L68" s="127"/>
      <c r="M68" s="127"/>
      <c r="N68" s="127"/>
      <c r="O68" s="127"/>
      <c r="P68" s="118">
        <f t="shared" si="0"/>
        <v>100</v>
      </c>
      <c r="Q68" s="106"/>
    </row>
    <row r="69" spans="1:17" ht="68.25" customHeight="1">
      <c r="A69" s="119"/>
      <c r="B69" s="130" t="s">
        <v>715</v>
      </c>
      <c r="C69" s="121" t="s">
        <v>678</v>
      </c>
      <c r="D69" s="121" t="s">
        <v>678</v>
      </c>
      <c r="E69" s="121" t="s">
        <v>678</v>
      </c>
      <c r="F69" s="121" t="s">
        <v>678</v>
      </c>
      <c r="G69" s="121"/>
      <c r="H69" s="121"/>
      <c r="I69" s="121"/>
      <c r="J69" s="121"/>
      <c r="K69" s="121"/>
      <c r="L69" s="121"/>
      <c r="M69" s="121"/>
      <c r="N69" s="121"/>
      <c r="O69" s="121"/>
      <c r="P69" s="118"/>
      <c r="Q69" s="106"/>
    </row>
    <row r="70" spans="1:17" ht="19.5" customHeight="1">
      <c r="A70" s="119" t="s">
        <v>60</v>
      </c>
      <c r="B70" s="652" t="s">
        <v>716</v>
      </c>
      <c r="C70" s="652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18"/>
      <c r="Q70" s="106"/>
    </row>
    <row r="71" spans="1:17">
      <c r="A71" s="119"/>
      <c r="B71" s="633" t="s">
        <v>717</v>
      </c>
      <c r="C71" s="633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18"/>
      <c r="Q71" s="106"/>
    </row>
    <row r="72" spans="1:17">
      <c r="A72" s="119"/>
      <c r="B72" s="122" t="s">
        <v>718</v>
      </c>
      <c r="C72" s="129">
        <v>242</v>
      </c>
      <c r="D72" s="129">
        <v>242</v>
      </c>
      <c r="E72" s="129">
        <v>242</v>
      </c>
      <c r="F72" s="129">
        <v>242</v>
      </c>
      <c r="G72" s="129"/>
      <c r="H72" s="129"/>
      <c r="I72" s="129"/>
      <c r="J72" s="129"/>
      <c r="K72" s="129"/>
      <c r="L72" s="129"/>
      <c r="M72" s="129"/>
      <c r="N72" s="129"/>
      <c r="O72" s="129"/>
      <c r="P72" s="118">
        <f t="shared" si="0"/>
        <v>100</v>
      </c>
      <c r="Q72" s="106"/>
    </row>
    <row r="73" spans="1:17">
      <c r="A73" s="119"/>
      <c r="B73" s="122" t="s">
        <v>719</v>
      </c>
      <c r="C73" s="129">
        <v>217</v>
      </c>
      <c r="D73" s="129">
        <v>217</v>
      </c>
      <c r="E73" s="129">
        <v>217</v>
      </c>
      <c r="F73" s="129">
        <v>217</v>
      </c>
      <c r="G73" s="129"/>
      <c r="H73" s="129"/>
      <c r="I73" s="129"/>
      <c r="J73" s="129"/>
      <c r="K73" s="129"/>
      <c r="L73" s="129"/>
      <c r="M73" s="129"/>
      <c r="N73" s="129"/>
      <c r="O73" s="129"/>
      <c r="P73" s="118">
        <f t="shared" si="0"/>
        <v>100</v>
      </c>
      <c r="Q73" s="106"/>
    </row>
    <row r="74" spans="1:17">
      <c r="A74" s="119"/>
      <c r="B74" s="122" t="s">
        <v>720</v>
      </c>
      <c r="C74" s="129">
        <v>177</v>
      </c>
      <c r="D74" s="129">
        <v>177</v>
      </c>
      <c r="E74" s="129">
        <v>177</v>
      </c>
      <c r="F74" s="129">
        <v>177</v>
      </c>
      <c r="G74" s="129"/>
      <c r="H74" s="129"/>
      <c r="I74" s="129"/>
      <c r="J74" s="129"/>
      <c r="K74" s="129"/>
      <c r="L74" s="129"/>
      <c r="M74" s="129"/>
      <c r="N74" s="129"/>
      <c r="O74" s="129"/>
      <c r="P74" s="118">
        <f t="shared" si="0"/>
        <v>100</v>
      </c>
      <c r="Q74" s="106"/>
    </row>
    <row r="75" spans="1:17" ht="18" customHeight="1">
      <c r="A75" s="119"/>
      <c r="B75" s="125" t="s">
        <v>721</v>
      </c>
      <c r="C75" s="129">
        <v>326</v>
      </c>
      <c r="D75" s="129">
        <v>326</v>
      </c>
      <c r="E75" s="129">
        <v>326</v>
      </c>
      <c r="F75" s="129">
        <v>326</v>
      </c>
      <c r="G75" s="129"/>
      <c r="H75" s="129"/>
      <c r="I75" s="129"/>
      <c r="J75" s="129"/>
      <c r="K75" s="129"/>
      <c r="L75" s="129"/>
      <c r="M75" s="129"/>
      <c r="N75" s="129"/>
      <c r="O75" s="129"/>
      <c r="P75" s="118">
        <f t="shared" si="0"/>
        <v>100</v>
      </c>
      <c r="Q75" s="106"/>
    </row>
    <row r="76" spans="1:17">
      <c r="A76" s="119"/>
      <c r="B76" s="633" t="s">
        <v>722</v>
      </c>
      <c r="C76" s="633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18"/>
      <c r="Q76" s="106"/>
    </row>
    <row r="77" spans="1:17">
      <c r="A77" s="119"/>
      <c r="B77" s="122" t="s">
        <v>723</v>
      </c>
      <c r="C77" s="127">
        <v>1613</v>
      </c>
      <c r="D77" s="127">
        <v>1613</v>
      </c>
      <c r="E77" s="127">
        <v>1613</v>
      </c>
      <c r="F77" s="127">
        <v>1613</v>
      </c>
      <c r="G77" s="127"/>
      <c r="H77" s="127"/>
      <c r="I77" s="127"/>
      <c r="J77" s="127"/>
      <c r="K77" s="127"/>
      <c r="L77" s="127"/>
      <c r="M77" s="127"/>
      <c r="N77" s="127"/>
      <c r="O77" s="127"/>
      <c r="P77" s="118">
        <f t="shared" si="0"/>
        <v>100</v>
      </c>
      <c r="Q77" s="106"/>
    </row>
    <row r="78" spans="1:17">
      <c r="A78" s="119"/>
      <c r="B78" s="122" t="s">
        <v>724</v>
      </c>
      <c r="C78" s="127">
        <v>1980</v>
      </c>
      <c r="D78" s="127">
        <v>1980</v>
      </c>
      <c r="E78" s="127">
        <v>1980</v>
      </c>
      <c r="F78" s="127">
        <v>1980</v>
      </c>
      <c r="G78" s="127"/>
      <c r="H78" s="127"/>
      <c r="I78" s="127"/>
      <c r="J78" s="127"/>
      <c r="K78" s="127"/>
      <c r="L78" s="127"/>
      <c r="M78" s="127"/>
      <c r="N78" s="127"/>
      <c r="O78" s="127"/>
      <c r="P78" s="118">
        <f t="shared" si="0"/>
        <v>100</v>
      </c>
      <c r="Q78" s="106"/>
    </row>
    <row r="79" spans="1:17">
      <c r="A79" s="119"/>
      <c r="B79" s="122" t="s">
        <v>725</v>
      </c>
      <c r="C79" s="127">
        <v>1980</v>
      </c>
      <c r="D79" s="127">
        <v>1980</v>
      </c>
      <c r="E79" s="127">
        <v>1980</v>
      </c>
      <c r="F79" s="127">
        <v>1980</v>
      </c>
      <c r="G79" s="127"/>
      <c r="H79" s="127"/>
      <c r="I79" s="127"/>
      <c r="J79" s="127"/>
      <c r="K79" s="127"/>
      <c r="L79" s="127"/>
      <c r="M79" s="127"/>
      <c r="N79" s="127"/>
      <c r="O79" s="127"/>
      <c r="P79" s="118">
        <f t="shared" si="0"/>
        <v>100</v>
      </c>
      <c r="Q79" s="106"/>
    </row>
    <row r="80" spans="1:17">
      <c r="A80" s="119"/>
      <c r="B80" s="122" t="s">
        <v>726</v>
      </c>
      <c r="C80" s="127">
        <v>1980</v>
      </c>
      <c r="D80" s="127">
        <v>1980</v>
      </c>
      <c r="E80" s="127">
        <v>1980</v>
      </c>
      <c r="F80" s="127">
        <v>1980</v>
      </c>
      <c r="G80" s="127"/>
      <c r="H80" s="127"/>
      <c r="I80" s="127"/>
      <c r="J80" s="127"/>
      <c r="K80" s="127"/>
      <c r="L80" s="127"/>
      <c r="M80" s="127"/>
      <c r="N80" s="127"/>
      <c r="O80" s="127"/>
      <c r="P80" s="118">
        <f t="shared" si="0"/>
        <v>100</v>
      </c>
      <c r="Q80" s="106"/>
    </row>
    <row r="81" spans="1:17">
      <c r="A81" s="119"/>
      <c r="B81" s="122" t="s">
        <v>727</v>
      </c>
      <c r="C81" s="127">
        <v>1980</v>
      </c>
      <c r="D81" s="127">
        <v>1980</v>
      </c>
      <c r="E81" s="127">
        <v>1980</v>
      </c>
      <c r="F81" s="127">
        <v>1980</v>
      </c>
      <c r="G81" s="127"/>
      <c r="H81" s="127"/>
      <c r="I81" s="127"/>
      <c r="J81" s="127"/>
      <c r="K81" s="127"/>
      <c r="L81" s="127"/>
      <c r="M81" s="127"/>
      <c r="N81" s="127"/>
      <c r="O81" s="127"/>
      <c r="P81" s="118">
        <f t="shared" ref="P81:P144" si="1">F81/C81*100</f>
        <v>100</v>
      </c>
      <c r="Q81" s="106"/>
    </row>
    <row r="82" spans="1:17">
      <c r="A82" s="119"/>
      <c r="B82" s="122" t="s">
        <v>728</v>
      </c>
      <c r="C82" s="127">
        <v>464</v>
      </c>
      <c r="D82" s="127">
        <v>464</v>
      </c>
      <c r="E82" s="127">
        <v>464</v>
      </c>
      <c r="F82" s="127">
        <v>464</v>
      </c>
      <c r="G82" s="127"/>
      <c r="H82" s="127"/>
      <c r="I82" s="127"/>
      <c r="J82" s="127"/>
      <c r="K82" s="127"/>
      <c r="L82" s="127"/>
      <c r="M82" s="127"/>
      <c r="N82" s="127"/>
      <c r="O82" s="127"/>
      <c r="P82" s="118">
        <f t="shared" si="1"/>
        <v>100</v>
      </c>
      <c r="Q82" s="106"/>
    </row>
    <row r="83" spans="1:17">
      <c r="A83" s="119"/>
      <c r="B83" s="122" t="s">
        <v>729</v>
      </c>
      <c r="C83" s="127">
        <v>662</v>
      </c>
      <c r="D83" s="127">
        <v>662</v>
      </c>
      <c r="E83" s="127">
        <v>662</v>
      </c>
      <c r="F83" s="127">
        <v>662</v>
      </c>
      <c r="G83" s="127"/>
      <c r="H83" s="127"/>
      <c r="I83" s="127"/>
      <c r="J83" s="127"/>
      <c r="K83" s="127"/>
      <c r="L83" s="127"/>
      <c r="M83" s="127"/>
      <c r="N83" s="127"/>
      <c r="O83" s="127"/>
      <c r="P83" s="118">
        <f t="shared" si="1"/>
        <v>100</v>
      </c>
      <c r="Q83" s="106"/>
    </row>
    <row r="84" spans="1:17">
      <c r="A84" s="119"/>
      <c r="B84" s="633" t="s">
        <v>730</v>
      </c>
      <c r="C84" s="633"/>
      <c r="D84" s="131"/>
      <c r="E84" s="131"/>
      <c r="F84" s="131"/>
      <c r="G84" s="131"/>
      <c r="H84" s="131"/>
      <c r="I84" s="131"/>
      <c r="J84" s="131"/>
      <c r="K84" s="131"/>
      <c r="L84" s="131"/>
      <c r="M84" s="131"/>
      <c r="N84" s="131"/>
      <c r="O84" s="131"/>
      <c r="P84" s="118"/>
      <c r="Q84" s="106"/>
    </row>
    <row r="85" spans="1:17">
      <c r="A85" s="119"/>
      <c r="B85" s="122" t="s">
        <v>731</v>
      </c>
      <c r="C85" s="127">
        <v>5783</v>
      </c>
      <c r="D85" s="127">
        <v>5783</v>
      </c>
      <c r="E85" s="127">
        <v>5783</v>
      </c>
      <c r="F85" s="127">
        <v>5783</v>
      </c>
      <c r="G85" s="127"/>
      <c r="H85" s="127"/>
      <c r="I85" s="127"/>
      <c r="J85" s="127"/>
      <c r="K85" s="127"/>
      <c r="L85" s="127"/>
      <c r="M85" s="127"/>
      <c r="N85" s="127"/>
      <c r="O85" s="127"/>
      <c r="P85" s="118">
        <f t="shared" si="1"/>
        <v>100</v>
      </c>
      <c r="Q85" s="106"/>
    </row>
    <row r="86" spans="1:17">
      <c r="A86" s="119"/>
      <c r="B86" s="122" t="s">
        <v>732</v>
      </c>
      <c r="C86" s="127">
        <v>3603</v>
      </c>
      <c r="D86" s="127">
        <v>3603</v>
      </c>
      <c r="E86" s="127">
        <v>3603</v>
      </c>
      <c r="F86" s="127">
        <v>3603</v>
      </c>
      <c r="G86" s="127"/>
      <c r="H86" s="127"/>
      <c r="I86" s="127"/>
      <c r="J86" s="127"/>
      <c r="K86" s="127"/>
      <c r="L86" s="127"/>
      <c r="M86" s="127"/>
      <c r="N86" s="127"/>
      <c r="O86" s="127"/>
      <c r="P86" s="118">
        <f t="shared" si="1"/>
        <v>100</v>
      </c>
      <c r="Q86" s="106"/>
    </row>
    <row r="87" spans="1:17">
      <c r="A87" s="119"/>
      <c r="B87" s="122" t="s">
        <v>733</v>
      </c>
      <c r="C87" s="127">
        <v>3960</v>
      </c>
      <c r="D87" s="127">
        <v>3960</v>
      </c>
      <c r="E87" s="127">
        <v>3960</v>
      </c>
      <c r="F87" s="127">
        <v>3960</v>
      </c>
      <c r="G87" s="127"/>
      <c r="H87" s="127"/>
      <c r="I87" s="127"/>
      <c r="J87" s="127"/>
      <c r="K87" s="127"/>
      <c r="L87" s="127"/>
      <c r="M87" s="127"/>
      <c r="N87" s="127"/>
      <c r="O87" s="127"/>
      <c r="P87" s="118">
        <f t="shared" si="1"/>
        <v>100</v>
      </c>
      <c r="Q87" s="106"/>
    </row>
    <row r="88" spans="1:17">
      <c r="A88" s="119"/>
      <c r="B88" s="122" t="s">
        <v>734</v>
      </c>
      <c r="C88" s="127">
        <v>5783</v>
      </c>
      <c r="D88" s="127">
        <v>5783</v>
      </c>
      <c r="E88" s="127">
        <v>5783</v>
      </c>
      <c r="F88" s="127">
        <v>5783</v>
      </c>
      <c r="G88" s="127"/>
      <c r="H88" s="127"/>
      <c r="I88" s="127"/>
      <c r="J88" s="127"/>
      <c r="K88" s="127"/>
      <c r="L88" s="127"/>
      <c r="M88" s="127"/>
      <c r="N88" s="127"/>
      <c r="O88" s="127"/>
      <c r="P88" s="118">
        <f t="shared" si="1"/>
        <v>100</v>
      </c>
      <c r="Q88" s="106"/>
    </row>
    <row r="89" spans="1:17">
      <c r="A89" s="119"/>
      <c r="B89" s="124" t="s">
        <v>735</v>
      </c>
      <c r="C89" s="127">
        <v>425</v>
      </c>
      <c r="D89" s="127">
        <v>425</v>
      </c>
      <c r="E89" s="127">
        <v>425</v>
      </c>
      <c r="F89" s="127">
        <v>425</v>
      </c>
      <c r="G89" s="127"/>
      <c r="H89" s="127"/>
      <c r="I89" s="127"/>
      <c r="J89" s="127"/>
      <c r="K89" s="127"/>
      <c r="L89" s="127"/>
      <c r="M89" s="127"/>
      <c r="N89" s="127"/>
      <c r="O89" s="127"/>
      <c r="P89" s="118">
        <f t="shared" si="1"/>
        <v>100</v>
      </c>
      <c r="Q89" s="106"/>
    </row>
    <row r="90" spans="1:17" ht="66.75" customHeight="1">
      <c r="A90" s="119"/>
      <c r="B90" s="132" t="s">
        <v>888</v>
      </c>
      <c r="C90" s="121" t="s">
        <v>736</v>
      </c>
      <c r="D90" s="121" t="s">
        <v>736</v>
      </c>
      <c r="E90" s="121" t="s">
        <v>736</v>
      </c>
      <c r="F90" s="121" t="s">
        <v>736</v>
      </c>
      <c r="G90" s="121"/>
      <c r="H90" s="121"/>
      <c r="I90" s="121"/>
      <c r="J90" s="121"/>
      <c r="K90" s="121"/>
      <c r="L90" s="121"/>
      <c r="M90" s="121"/>
      <c r="N90" s="121"/>
      <c r="O90" s="121"/>
      <c r="P90" s="118"/>
      <c r="Q90" s="106"/>
    </row>
    <row r="91" spans="1:17" ht="65.25" customHeight="1">
      <c r="A91" s="119"/>
      <c r="B91" s="132" t="s">
        <v>737</v>
      </c>
      <c r="C91" s="121" t="s">
        <v>678</v>
      </c>
      <c r="D91" s="121" t="s">
        <v>678</v>
      </c>
      <c r="E91" s="121" t="s">
        <v>678</v>
      </c>
      <c r="F91" s="121" t="s">
        <v>678</v>
      </c>
      <c r="G91" s="121"/>
      <c r="H91" s="121"/>
      <c r="I91" s="121"/>
      <c r="J91" s="121"/>
      <c r="K91" s="121"/>
      <c r="L91" s="121"/>
      <c r="M91" s="121"/>
      <c r="N91" s="121"/>
      <c r="O91" s="121"/>
      <c r="P91" s="118"/>
      <c r="Q91" s="106"/>
    </row>
    <row r="92" spans="1:17" ht="27.75" customHeight="1">
      <c r="A92" s="119" t="s">
        <v>61</v>
      </c>
      <c r="B92" s="126" t="s">
        <v>738</v>
      </c>
      <c r="C92" s="131"/>
      <c r="D92" s="131"/>
      <c r="E92" s="131"/>
      <c r="F92" s="131"/>
      <c r="G92" s="131"/>
      <c r="H92" s="131"/>
      <c r="I92" s="131"/>
      <c r="J92" s="131"/>
      <c r="K92" s="131"/>
      <c r="L92" s="131"/>
      <c r="M92" s="131"/>
      <c r="N92" s="131"/>
      <c r="O92" s="131"/>
      <c r="P92" s="118"/>
      <c r="Q92" s="106"/>
    </row>
    <row r="93" spans="1:17">
      <c r="A93" s="119"/>
      <c r="B93" s="124" t="s">
        <v>739</v>
      </c>
      <c r="C93" s="131"/>
      <c r="D93" s="131"/>
      <c r="E93" s="131"/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18"/>
      <c r="Q93" s="106"/>
    </row>
    <row r="94" spans="1:17">
      <c r="A94" s="119"/>
      <c r="B94" s="122" t="s">
        <v>740</v>
      </c>
      <c r="C94" s="131">
        <v>226</v>
      </c>
      <c r="D94" s="131">
        <v>226</v>
      </c>
      <c r="E94" s="131">
        <v>226</v>
      </c>
      <c r="F94" s="131">
        <v>226</v>
      </c>
      <c r="G94" s="131"/>
      <c r="H94" s="131"/>
      <c r="I94" s="131"/>
      <c r="J94" s="131"/>
      <c r="K94" s="131"/>
      <c r="L94" s="131"/>
      <c r="M94" s="131"/>
      <c r="N94" s="131"/>
      <c r="O94" s="131"/>
      <c r="P94" s="118">
        <f t="shared" si="1"/>
        <v>100</v>
      </c>
      <c r="Q94" s="106"/>
    </row>
    <row r="95" spans="1:17">
      <c r="A95" s="119"/>
      <c r="B95" s="122" t="s">
        <v>741</v>
      </c>
      <c r="C95" s="131">
        <v>206</v>
      </c>
      <c r="D95" s="131">
        <v>206</v>
      </c>
      <c r="E95" s="131">
        <v>206</v>
      </c>
      <c r="F95" s="131">
        <v>206</v>
      </c>
      <c r="G95" s="131"/>
      <c r="H95" s="131"/>
      <c r="I95" s="131"/>
      <c r="J95" s="131"/>
      <c r="K95" s="131"/>
      <c r="L95" s="131"/>
      <c r="M95" s="131"/>
      <c r="N95" s="131"/>
      <c r="O95" s="131"/>
      <c r="P95" s="118">
        <f t="shared" si="1"/>
        <v>100</v>
      </c>
      <c r="Q95" s="106"/>
    </row>
    <row r="96" spans="1:17">
      <c r="A96" s="119"/>
      <c r="B96" s="122" t="s">
        <v>742</v>
      </c>
      <c r="C96" s="131">
        <v>167</v>
      </c>
      <c r="D96" s="131">
        <v>167</v>
      </c>
      <c r="E96" s="131">
        <v>167</v>
      </c>
      <c r="F96" s="131">
        <v>167</v>
      </c>
      <c r="G96" s="131"/>
      <c r="H96" s="131"/>
      <c r="I96" s="131"/>
      <c r="J96" s="131"/>
      <c r="K96" s="131"/>
      <c r="L96" s="131"/>
      <c r="M96" s="131"/>
      <c r="N96" s="131"/>
      <c r="O96" s="131"/>
      <c r="P96" s="118">
        <f t="shared" si="1"/>
        <v>100</v>
      </c>
      <c r="Q96" s="106"/>
    </row>
    <row r="97" spans="1:17" ht="16.5" customHeight="1">
      <c r="A97" s="119"/>
      <c r="B97" s="125" t="s">
        <v>743</v>
      </c>
      <c r="C97" s="131">
        <v>266</v>
      </c>
      <c r="D97" s="131">
        <v>266</v>
      </c>
      <c r="E97" s="131">
        <v>266</v>
      </c>
      <c r="F97" s="131">
        <v>266</v>
      </c>
      <c r="G97" s="131"/>
      <c r="H97" s="131"/>
      <c r="I97" s="131"/>
      <c r="J97" s="131"/>
      <c r="K97" s="131"/>
      <c r="L97" s="131"/>
      <c r="M97" s="131"/>
      <c r="N97" s="131"/>
      <c r="O97" s="131"/>
      <c r="P97" s="118">
        <f t="shared" si="1"/>
        <v>100</v>
      </c>
      <c r="Q97" s="133"/>
    </row>
    <row r="98" spans="1:17" ht="13.5" customHeight="1">
      <c r="A98" s="119"/>
      <c r="B98" s="124" t="s">
        <v>744</v>
      </c>
      <c r="C98" s="131"/>
      <c r="D98" s="131"/>
      <c r="E98" s="131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18"/>
      <c r="Q98" s="106"/>
    </row>
    <row r="99" spans="1:17">
      <c r="A99" s="119"/>
      <c r="B99" s="122" t="s">
        <v>745</v>
      </c>
      <c r="C99" s="131">
        <v>1366</v>
      </c>
      <c r="D99" s="131">
        <v>1366</v>
      </c>
      <c r="E99" s="131">
        <v>1366</v>
      </c>
      <c r="F99" s="131">
        <v>1366</v>
      </c>
      <c r="G99" s="131"/>
      <c r="H99" s="131"/>
      <c r="I99" s="131"/>
      <c r="J99" s="131"/>
      <c r="K99" s="131"/>
      <c r="L99" s="131"/>
      <c r="M99" s="131"/>
      <c r="N99" s="131"/>
      <c r="O99" s="131"/>
      <c r="P99" s="118">
        <f t="shared" si="1"/>
        <v>100</v>
      </c>
      <c r="Q99" s="106"/>
    </row>
    <row r="100" spans="1:17">
      <c r="A100" s="119"/>
      <c r="B100" s="122" t="s">
        <v>746</v>
      </c>
      <c r="C100" s="131">
        <v>1366</v>
      </c>
      <c r="D100" s="131">
        <v>1366</v>
      </c>
      <c r="E100" s="131">
        <v>1366</v>
      </c>
      <c r="F100" s="131">
        <v>1366</v>
      </c>
      <c r="G100" s="131"/>
      <c r="H100" s="131"/>
      <c r="I100" s="131"/>
      <c r="J100" s="131"/>
      <c r="K100" s="131"/>
      <c r="L100" s="131"/>
      <c r="M100" s="131"/>
      <c r="N100" s="131"/>
      <c r="O100" s="131"/>
      <c r="P100" s="118">
        <f t="shared" si="1"/>
        <v>100</v>
      </c>
      <c r="Q100" s="106"/>
    </row>
    <row r="101" spans="1:17">
      <c r="A101" s="119"/>
      <c r="B101" s="122" t="s">
        <v>747</v>
      </c>
      <c r="C101" s="131">
        <v>1366</v>
      </c>
      <c r="D101" s="131">
        <v>1366</v>
      </c>
      <c r="E101" s="131">
        <v>1366</v>
      </c>
      <c r="F101" s="131">
        <v>1366</v>
      </c>
      <c r="G101" s="131"/>
      <c r="H101" s="131"/>
      <c r="I101" s="131"/>
      <c r="J101" s="131"/>
      <c r="K101" s="131"/>
      <c r="L101" s="131"/>
      <c r="M101" s="131"/>
      <c r="N101" s="131"/>
      <c r="O101" s="131"/>
      <c r="P101" s="118">
        <f t="shared" si="1"/>
        <v>100</v>
      </c>
      <c r="Q101" s="106"/>
    </row>
    <row r="102" spans="1:17">
      <c r="A102" s="119"/>
      <c r="B102" s="122" t="s">
        <v>748</v>
      </c>
      <c r="C102" s="131">
        <v>1366</v>
      </c>
      <c r="D102" s="131">
        <v>1366</v>
      </c>
      <c r="E102" s="131">
        <v>1366</v>
      </c>
      <c r="F102" s="131">
        <v>1366</v>
      </c>
      <c r="G102" s="131"/>
      <c r="H102" s="131"/>
      <c r="I102" s="131"/>
      <c r="J102" s="131"/>
      <c r="K102" s="131"/>
      <c r="L102" s="131"/>
      <c r="M102" s="131"/>
      <c r="N102" s="131"/>
      <c r="O102" s="131"/>
      <c r="P102" s="118">
        <f t="shared" si="1"/>
        <v>100</v>
      </c>
      <c r="Q102" s="106"/>
    </row>
    <row r="103" spans="1:17">
      <c r="A103" s="119"/>
      <c r="B103" s="122" t="s">
        <v>749</v>
      </c>
      <c r="C103" s="131">
        <v>1366</v>
      </c>
      <c r="D103" s="131">
        <v>1366</v>
      </c>
      <c r="E103" s="131">
        <v>1366</v>
      </c>
      <c r="F103" s="131">
        <v>1366</v>
      </c>
      <c r="G103" s="131"/>
      <c r="H103" s="131"/>
      <c r="I103" s="131"/>
      <c r="J103" s="131"/>
      <c r="K103" s="131"/>
      <c r="L103" s="131"/>
      <c r="M103" s="131"/>
      <c r="N103" s="131"/>
      <c r="O103" s="131"/>
      <c r="P103" s="118">
        <f t="shared" si="1"/>
        <v>100</v>
      </c>
      <c r="Q103" s="106"/>
    </row>
    <row r="104" spans="1:17">
      <c r="A104" s="119"/>
      <c r="B104" s="122" t="s">
        <v>750</v>
      </c>
      <c r="C104" s="121">
        <v>462</v>
      </c>
      <c r="D104" s="121">
        <v>462</v>
      </c>
      <c r="E104" s="121">
        <v>462</v>
      </c>
      <c r="F104" s="121">
        <v>462</v>
      </c>
      <c r="G104" s="121"/>
      <c r="H104" s="121"/>
      <c r="I104" s="121"/>
      <c r="J104" s="121"/>
      <c r="K104" s="121"/>
      <c r="L104" s="121"/>
      <c r="M104" s="121"/>
      <c r="N104" s="121"/>
      <c r="O104" s="121"/>
      <c r="P104" s="118">
        <f t="shared" si="1"/>
        <v>100</v>
      </c>
      <c r="Q104" s="106"/>
    </row>
    <row r="105" spans="1:17">
      <c r="A105" s="119"/>
      <c r="B105" s="122" t="s">
        <v>751</v>
      </c>
      <c r="C105" s="121">
        <v>662</v>
      </c>
      <c r="D105" s="121">
        <v>662</v>
      </c>
      <c r="E105" s="121">
        <v>662</v>
      </c>
      <c r="F105" s="121">
        <v>662</v>
      </c>
      <c r="G105" s="121"/>
      <c r="H105" s="121"/>
      <c r="I105" s="121"/>
      <c r="J105" s="121"/>
      <c r="K105" s="121"/>
      <c r="L105" s="121"/>
      <c r="M105" s="121"/>
      <c r="N105" s="121"/>
      <c r="O105" s="121"/>
      <c r="P105" s="118">
        <f t="shared" si="1"/>
        <v>100</v>
      </c>
      <c r="Q105" s="106"/>
    </row>
    <row r="106" spans="1:17">
      <c r="A106" s="119"/>
      <c r="B106" s="124" t="s">
        <v>752</v>
      </c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18"/>
      <c r="Q106" s="106"/>
    </row>
    <row r="107" spans="1:17">
      <c r="A107" s="119"/>
      <c r="B107" s="122" t="s">
        <v>753</v>
      </c>
      <c r="C107" s="121">
        <v>4217</v>
      </c>
      <c r="D107" s="121">
        <v>4217</v>
      </c>
      <c r="E107" s="121">
        <v>4217</v>
      </c>
      <c r="F107" s="121">
        <v>4217</v>
      </c>
      <c r="G107" s="121"/>
      <c r="H107" s="121"/>
      <c r="I107" s="121"/>
      <c r="J107" s="121"/>
      <c r="K107" s="121"/>
      <c r="L107" s="121"/>
      <c r="M107" s="121"/>
      <c r="N107" s="121"/>
      <c r="O107" s="121"/>
      <c r="P107" s="118">
        <f t="shared" si="1"/>
        <v>100</v>
      </c>
      <c r="Q107" s="106"/>
    </row>
    <row r="108" spans="1:17">
      <c r="A108" s="134"/>
      <c r="B108" s="122" t="s">
        <v>754</v>
      </c>
      <c r="C108" s="121">
        <v>3603</v>
      </c>
      <c r="D108" s="121">
        <v>3603</v>
      </c>
      <c r="E108" s="121">
        <v>3603</v>
      </c>
      <c r="F108" s="121">
        <v>3603</v>
      </c>
      <c r="G108" s="121"/>
      <c r="H108" s="121"/>
      <c r="I108" s="121"/>
      <c r="J108" s="121"/>
      <c r="K108" s="121"/>
      <c r="L108" s="121"/>
      <c r="M108" s="121"/>
      <c r="N108" s="121"/>
      <c r="O108" s="121"/>
      <c r="P108" s="118">
        <f t="shared" si="1"/>
        <v>100</v>
      </c>
      <c r="Q108" s="106"/>
    </row>
    <row r="109" spans="1:17">
      <c r="A109" s="135"/>
      <c r="B109" s="122" t="s">
        <v>755</v>
      </c>
      <c r="C109" s="131">
        <v>3703</v>
      </c>
      <c r="D109" s="131">
        <v>3703</v>
      </c>
      <c r="E109" s="131">
        <v>3703</v>
      </c>
      <c r="F109" s="131">
        <v>3703</v>
      </c>
      <c r="G109" s="131"/>
      <c r="H109" s="131"/>
      <c r="I109" s="131"/>
      <c r="J109" s="131"/>
      <c r="K109" s="131"/>
      <c r="L109" s="131"/>
      <c r="M109" s="131"/>
      <c r="N109" s="131"/>
      <c r="O109" s="131"/>
      <c r="P109" s="118">
        <f t="shared" si="1"/>
        <v>100</v>
      </c>
      <c r="Q109" s="106"/>
    </row>
    <row r="110" spans="1:17">
      <c r="A110" s="136"/>
      <c r="B110" s="137" t="s">
        <v>895</v>
      </c>
      <c r="C110" s="131">
        <v>4385</v>
      </c>
      <c r="D110" s="131">
        <v>4385</v>
      </c>
      <c r="E110" s="131">
        <v>4385</v>
      </c>
      <c r="F110" s="131">
        <v>4385</v>
      </c>
      <c r="G110" s="131"/>
      <c r="H110" s="131"/>
      <c r="I110" s="131"/>
      <c r="J110" s="131"/>
      <c r="K110" s="131"/>
      <c r="L110" s="131"/>
      <c r="M110" s="131"/>
      <c r="N110" s="131"/>
      <c r="O110" s="131"/>
      <c r="P110" s="118">
        <f t="shared" si="1"/>
        <v>100</v>
      </c>
      <c r="Q110" s="106"/>
    </row>
    <row r="111" spans="1:17">
      <c r="A111" s="135"/>
      <c r="B111" s="138" t="s">
        <v>756</v>
      </c>
      <c r="C111" s="139">
        <v>346</v>
      </c>
      <c r="D111" s="139">
        <v>346</v>
      </c>
      <c r="E111" s="139">
        <v>346</v>
      </c>
      <c r="F111" s="139">
        <v>346</v>
      </c>
      <c r="G111" s="139"/>
      <c r="H111" s="139"/>
      <c r="I111" s="139"/>
      <c r="J111" s="139"/>
      <c r="K111" s="139"/>
      <c r="L111" s="139"/>
      <c r="M111" s="139"/>
      <c r="N111" s="139"/>
      <c r="O111" s="139"/>
      <c r="P111" s="118">
        <f t="shared" si="1"/>
        <v>100</v>
      </c>
      <c r="Q111" s="106"/>
    </row>
    <row r="112" spans="1:17" ht="67.5" customHeight="1">
      <c r="A112" s="135"/>
      <c r="B112" s="195" t="s">
        <v>757</v>
      </c>
      <c r="C112" s="121" t="s">
        <v>678</v>
      </c>
      <c r="D112" s="121" t="s">
        <v>678</v>
      </c>
      <c r="E112" s="121" t="s">
        <v>678</v>
      </c>
      <c r="F112" s="121" t="s">
        <v>678</v>
      </c>
      <c r="G112" s="121"/>
      <c r="H112" s="121"/>
      <c r="I112" s="121"/>
      <c r="J112" s="121"/>
      <c r="K112" s="121"/>
      <c r="L112" s="121"/>
      <c r="M112" s="121"/>
      <c r="N112" s="121"/>
      <c r="O112" s="121"/>
      <c r="P112" s="118"/>
      <c r="Q112" s="106"/>
    </row>
    <row r="113" spans="1:17">
      <c r="A113" s="135"/>
      <c r="B113" s="140" t="s">
        <v>758</v>
      </c>
      <c r="C113" s="121">
        <v>73</v>
      </c>
      <c r="D113" s="121">
        <v>73</v>
      </c>
      <c r="E113" s="121">
        <v>73</v>
      </c>
      <c r="F113" s="121">
        <v>73</v>
      </c>
      <c r="G113" s="121"/>
      <c r="H113" s="121"/>
      <c r="I113" s="121"/>
      <c r="J113" s="121"/>
      <c r="K113" s="121"/>
      <c r="L113" s="121"/>
      <c r="M113" s="121"/>
      <c r="N113" s="121"/>
      <c r="O113" s="121"/>
      <c r="P113" s="118">
        <f t="shared" si="1"/>
        <v>100</v>
      </c>
      <c r="Q113" s="106"/>
    </row>
    <row r="114" spans="1:17" ht="15.75" customHeight="1">
      <c r="A114" s="135" t="s">
        <v>62</v>
      </c>
      <c r="B114" s="126" t="s">
        <v>759</v>
      </c>
      <c r="C114" s="139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18"/>
      <c r="Q114" s="106"/>
    </row>
    <row r="115" spans="1:17">
      <c r="A115" s="135"/>
      <c r="B115" s="124" t="s">
        <v>760</v>
      </c>
      <c r="C115" s="139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18"/>
      <c r="Q115" s="106"/>
    </row>
    <row r="116" spans="1:17">
      <c r="A116" s="135"/>
      <c r="B116" s="122" t="s">
        <v>761</v>
      </c>
      <c r="C116" s="139">
        <v>276</v>
      </c>
      <c r="D116" s="139">
        <v>276</v>
      </c>
      <c r="E116" s="139">
        <v>276</v>
      </c>
      <c r="F116" s="139">
        <v>276</v>
      </c>
      <c r="G116" s="139"/>
      <c r="H116" s="139"/>
      <c r="I116" s="139"/>
      <c r="J116" s="139"/>
      <c r="K116" s="139"/>
      <c r="L116" s="139"/>
      <c r="M116" s="139"/>
      <c r="N116" s="139"/>
      <c r="O116" s="139"/>
      <c r="P116" s="118">
        <f t="shared" si="1"/>
        <v>100</v>
      </c>
      <c r="Q116" s="106"/>
    </row>
    <row r="117" spans="1:17">
      <c r="A117" s="141"/>
      <c r="B117" s="122" t="s">
        <v>762</v>
      </c>
      <c r="C117" s="129">
        <v>256</v>
      </c>
      <c r="D117" s="129">
        <v>256</v>
      </c>
      <c r="E117" s="129">
        <v>256</v>
      </c>
      <c r="F117" s="129">
        <v>256</v>
      </c>
      <c r="G117" s="129"/>
      <c r="H117" s="129"/>
      <c r="I117" s="129"/>
      <c r="J117" s="129"/>
      <c r="K117" s="129"/>
      <c r="L117" s="129"/>
      <c r="M117" s="129"/>
      <c r="N117" s="129"/>
      <c r="O117" s="129"/>
      <c r="P117" s="118">
        <f t="shared" si="1"/>
        <v>100</v>
      </c>
      <c r="Q117" s="12"/>
    </row>
    <row r="118" spans="1:17">
      <c r="A118" s="141"/>
      <c r="B118" s="124" t="s">
        <v>763</v>
      </c>
      <c r="C118" s="129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18"/>
      <c r="Q118" s="12"/>
    </row>
    <row r="119" spans="1:17">
      <c r="A119" s="141"/>
      <c r="B119" s="122" t="s">
        <v>764</v>
      </c>
      <c r="C119" s="127">
        <v>1168</v>
      </c>
      <c r="D119" s="127">
        <v>1168</v>
      </c>
      <c r="E119" s="127">
        <v>1168</v>
      </c>
      <c r="F119" s="127">
        <v>1168</v>
      </c>
      <c r="G119" s="127"/>
      <c r="H119" s="127"/>
      <c r="I119" s="127"/>
      <c r="J119" s="127"/>
      <c r="K119" s="127"/>
      <c r="L119" s="127"/>
      <c r="M119" s="127"/>
      <c r="N119" s="127"/>
      <c r="O119" s="127"/>
      <c r="P119" s="118">
        <f t="shared" si="1"/>
        <v>100</v>
      </c>
      <c r="Q119" s="12"/>
    </row>
    <row r="120" spans="1:17">
      <c r="A120" s="141"/>
      <c r="B120" s="122" t="s">
        <v>765</v>
      </c>
      <c r="C120" s="127">
        <v>1168</v>
      </c>
      <c r="D120" s="127">
        <v>1168</v>
      </c>
      <c r="E120" s="127">
        <v>1168</v>
      </c>
      <c r="F120" s="127">
        <v>1168</v>
      </c>
      <c r="G120" s="127"/>
      <c r="H120" s="127"/>
      <c r="I120" s="127"/>
      <c r="J120" s="127"/>
      <c r="K120" s="127"/>
      <c r="L120" s="127"/>
      <c r="M120" s="127"/>
      <c r="N120" s="127"/>
      <c r="O120" s="127"/>
      <c r="P120" s="118">
        <f t="shared" si="1"/>
        <v>100</v>
      </c>
      <c r="Q120" s="12"/>
    </row>
    <row r="121" spans="1:17">
      <c r="A121" s="141"/>
      <c r="B121" s="122" t="s">
        <v>766</v>
      </c>
      <c r="C121" s="129">
        <v>970</v>
      </c>
      <c r="D121" s="129">
        <v>970</v>
      </c>
      <c r="E121" s="129">
        <v>970</v>
      </c>
      <c r="F121" s="129">
        <v>970</v>
      </c>
      <c r="G121" s="129"/>
      <c r="H121" s="129"/>
      <c r="I121" s="129"/>
      <c r="J121" s="129"/>
      <c r="K121" s="129"/>
      <c r="L121" s="129"/>
      <c r="M121" s="129"/>
      <c r="N121" s="129"/>
      <c r="O121" s="129"/>
      <c r="P121" s="118">
        <f t="shared" si="1"/>
        <v>100</v>
      </c>
      <c r="Q121" s="12"/>
    </row>
    <row r="122" spans="1:17">
      <c r="A122" s="141"/>
      <c r="B122" s="122" t="s">
        <v>767</v>
      </c>
      <c r="C122" s="129">
        <v>970</v>
      </c>
      <c r="D122" s="129">
        <v>970</v>
      </c>
      <c r="E122" s="129">
        <v>970</v>
      </c>
      <c r="F122" s="129">
        <v>970</v>
      </c>
      <c r="G122" s="129"/>
      <c r="H122" s="129"/>
      <c r="I122" s="129"/>
      <c r="J122" s="129"/>
      <c r="K122" s="129"/>
      <c r="L122" s="129"/>
      <c r="M122" s="129"/>
      <c r="N122" s="129"/>
      <c r="O122" s="129"/>
      <c r="P122" s="118">
        <f t="shared" si="1"/>
        <v>100</v>
      </c>
      <c r="Q122" s="12"/>
    </row>
    <row r="123" spans="1:17">
      <c r="A123" s="141"/>
      <c r="B123" s="122" t="s">
        <v>768</v>
      </c>
      <c r="C123" s="127">
        <v>1108</v>
      </c>
      <c r="D123" s="127">
        <v>1108</v>
      </c>
      <c r="E123" s="127">
        <v>1108</v>
      </c>
      <c r="F123" s="127">
        <v>1108</v>
      </c>
      <c r="G123" s="127"/>
      <c r="H123" s="127"/>
      <c r="I123" s="127"/>
      <c r="J123" s="127"/>
      <c r="K123" s="127"/>
      <c r="L123" s="127"/>
      <c r="M123" s="127"/>
      <c r="N123" s="127"/>
      <c r="O123" s="127"/>
      <c r="P123" s="118">
        <f t="shared" si="1"/>
        <v>100</v>
      </c>
      <c r="Q123" s="12"/>
    </row>
    <row r="124" spans="1:17">
      <c r="A124" s="141"/>
      <c r="B124" s="122" t="s">
        <v>769</v>
      </c>
      <c r="C124" s="129">
        <v>444</v>
      </c>
      <c r="D124" s="129">
        <v>444</v>
      </c>
      <c r="E124" s="129">
        <v>444</v>
      </c>
      <c r="F124" s="129">
        <v>444</v>
      </c>
      <c r="G124" s="129"/>
      <c r="H124" s="129"/>
      <c r="I124" s="129"/>
      <c r="J124" s="129"/>
      <c r="K124" s="129"/>
      <c r="L124" s="129"/>
      <c r="M124" s="129"/>
      <c r="N124" s="129"/>
      <c r="O124" s="129"/>
      <c r="P124" s="118">
        <f t="shared" si="1"/>
        <v>100</v>
      </c>
      <c r="Q124" s="12"/>
    </row>
    <row r="125" spans="1:17">
      <c r="A125" s="141"/>
      <c r="B125" s="142" t="s">
        <v>770</v>
      </c>
      <c r="C125" s="129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18"/>
      <c r="Q125" s="12"/>
    </row>
    <row r="126" spans="1:17">
      <c r="A126" s="141"/>
      <c r="B126" s="122" t="s">
        <v>771</v>
      </c>
      <c r="C126" s="127">
        <v>4169</v>
      </c>
      <c r="D126" s="127">
        <v>4169</v>
      </c>
      <c r="E126" s="127">
        <v>4169</v>
      </c>
      <c r="F126" s="127">
        <v>4169</v>
      </c>
      <c r="G126" s="127"/>
      <c r="H126" s="127"/>
      <c r="I126" s="127"/>
      <c r="J126" s="127"/>
      <c r="K126" s="127"/>
      <c r="L126" s="127"/>
      <c r="M126" s="127"/>
      <c r="N126" s="127"/>
      <c r="O126" s="127"/>
      <c r="P126" s="118">
        <f t="shared" si="1"/>
        <v>100</v>
      </c>
      <c r="Q126" s="12"/>
    </row>
    <row r="127" spans="1:17">
      <c r="A127" s="141"/>
      <c r="B127" s="122" t="s">
        <v>772</v>
      </c>
      <c r="C127" s="127">
        <v>3900</v>
      </c>
      <c r="D127" s="127">
        <v>3900</v>
      </c>
      <c r="E127" s="127">
        <v>3900</v>
      </c>
      <c r="F127" s="127">
        <v>3900</v>
      </c>
      <c r="G127" s="127"/>
      <c r="H127" s="127"/>
      <c r="I127" s="127"/>
      <c r="J127" s="127"/>
      <c r="K127" s="127"/>
      <c r="L127" s="127"/>
      <c r="M127" s="127"/>
      <c r="N127" s="127"/>
      <c r="O127" s="127"/>
      <c r="P127" s="118">
        <f t="shared" si="1"/>
        <v>100</v>
      </c>
      <c r="Q127" s="12"/>
    </row>
    <row r="128" spans="1:17">
      <c r="A128" s="141"/>
      <c r="B128" s="122" t="s">
        <v>773</v>
      </c>
      <c r="C128" s="127">
        <v>3900</v>
      </c>
      <c r="D128" s="127">
        <v>3900</v>
      </c>
      <c r="E128" s="127">
        <v>3900</v>
      </c>
      <c r="F128" s="127">
        <v>3900</v>
      </c>
      <c r="G128" s="127"/>
      <c r="H128" s="127"/>
      <c r="I128" s="127"/>
      <c r="J128" s="127"/>
      <c r="K128" s="127"/>
      <c r="L128" s="127"/>
      <c r="M128" s="127"/>
      <c r="N128" s="127"/>
      <c r="O128" s="127"/>
      <c r="P128" s="118">
        <f t="shared" si="1"/>
        <v>100</v>
      </c>
      <c r="Q128" s="12"/>
    </row>
    <row r="129" spans="1:17">
      <c r="A129" s="141"/>
      <c r="B129" s="122" t="s">
        <v>774</v>
      </c>
      <c r="C129" s="127">
        <v>3900</v>
      </c>
      <c r="D129" s="127">
        <v>3900</v>
      </c>
      <c r="E129" s="127">
        <v>3900</v>
      </c>
      <c r="F129" s="127">
        <v>3900</v>
      </c>
      <c r="G129" s="127"/>
      <c r="H129" s="127"/>
      <c r="I129" s="127"/>
      <c r="J129" s="127"/>
      <c r="K129" s="127"/>
      <c r="L129" s="127"/>
      <c r="M129" s="127"/>
      <c r="N129" s="127"/>
      <c r="O129" s="127"/>
      <c r="P129" s="118">
        <f t="shared" si="1"/>
        <v>100</v>
      </c>
      <c r="Q129" s="12"/>
    </row>
    <row r="130" spans="1:17" ht="50.25" customHeight="1">
      <c r="A130" s="141"/>
      <c r="B130" s="130" t="s">
        <v>775</v>
      </c>
      <c r="C130" s="306" t="s">
        <v>1068</v>
      </c>
      <c r="D130" s="306" t="s">
        <v>678</v>
      </c>
      <c r="E130" s="306" t="s">
        <v>678</v>
      </c>
      <c r="F130" s="306" t="s">
        <v>678</v>
      </c>
      <c r="G130" s="306"/>
      <c r="H130" s="306"/>
      <c r="I130" s="306"/>
      <c r="J130" s="306"/>
      <c r="K130" s="306"/>
      <c r="L130" s="306"/>
      <c r="M130" s="306"/>
      <c r="N130" s="306"/>
      <c r="O130" s="306"/>
      <c r="P130" s="118"/>
      <c r="Q130" s="12"/>
    </row>
    <row r="131" spans="1:17" ht="15" customHeight="1">
      <c r="A131" s="141"/>
      <c r="B131" s="143" t="s">
        <v>1069</v>
      </c>
      <c r="C131" s="129">
        <v>395</v>
      </c>
      <c r="D131" s="129">
        <v>395</v>
      </c>
      <c r="E131" s="129">
        <v>395</v>
      </c>
      <c r="F131" s="129">
        <v>395</v>
      </c>
      <c r="G131" s="129"/>
      <c r="H131" s="129"/>
      <c r="I131" s="129"/>
      <c r="J131" s="129"/>
      <c r="K131" s="129"/>
      <c r="L131" s="129"/>
      <c r="M131" s="129"/>
      <c r="N131" s="129"/>
      <c r="O131" s="129"/>
      <c r="P131" s="118">
        <f t="shared" si="1"/>
        <v>100</v>
      </c>
      <c r="Q131" s="12"/>
    </row>
    <row r="132" spans="1:17" ht="16.5" customHeight="1">
      <c r="A132" s="144" t="s">
        <v>63</v>
      </c>
      <c r="B132" s="145" t="s">
        <v>776</v>
      </c>
      <c r="C132" s="146"/>
      <c r="D132" s="146"/>
      <c r="E132" s="147"/>
      <c r="F132" s="147"/>
      <c r="G132" s="146"/>
      <c r="H132" s="146"/>
      <c r="I132" s="147"/>
      <c r="J132" s="147"/>
      <c r="K132" s="147"/>
      <c r="L132" s="147"/>
      <c r="M132" s="147"/>
      <c r="N132" s="147"/>
      <c r="O132" s="147"/>
      <c r="P132" s="118"/>
      <c r="Q132" s="12"/>
    </row>
    <row r="133" spans="1:17" ht="35.25" customHeight="1">
      <c r="A133" s="144"/>
      <c r="B133" s="194" t="s">
        <v>777</v>
      </c>
      <c r="C133" s="146">
        <v>196</v>
      </c>
      <c r="D133" s="146">
        <v>196</v>
      </c>
      <c r="E133" s="146">
        <v>196</v>
      </c>
      <c r="F133" s="146">
        <v>196</v>
      </c>
      <c r="G133" s="146"/>
      <c r="H133" s="146"/>
      <c r="I133" s="146"/>
      <c r="J133" s="146"/>
      <c r="K133" s="146"/>
      <c r="L133" s="146"/>
      <c r="M133" s="146"/>
      <c r="N133" s="146"/>
      <c r="O133" s="146"/>
      <c r="P133" s="118">
        <f t="shared" si="1"/>
        <v>100</v>
      </c>
      <c r="Q133" s="12"/>
    </row>
    <row r="134" spans="1:17">
      <c r="A134" s="141"/>
      <c r="B134" s="642" t="s">
        <v>778</v>
      </c>
      <c r="C134" s="642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18"/>
      <c r="Q134" s="12"/>
    </row>
    <row r="135" spans="1:17">
      <c r="A135" s="141"/>
      <c r="B135" s="128" t="s">
        <v>779</v>
      </c>
      <c r="C135" s="127">
        <v>1478</v>
      </c>
      <c r="D135" s="127">
        <v>1478</v>
      </c>
      <c r="E135" s="127">
        <v>1478</v>
      </c>
      <c r="F135" s="127">
        <v>1478</v>
      </c>
      <c r="G135" s="127"/>
      <c r="H135" s="127"/>
      <c r="I135" s="127"/>
      <c r="J135" s="127"/>
      <c r="K135" s="127"/>
      <c r="L135" s="127"/>
      <c r="M135" s="127"/>
      <c r="N135" s="127"/>
      <c r="O135" s="127"/>
      <c r="P135" s="118">
        <f t="shared" si="1"/>
        <v>100</v>
      </c>
      <c r="Q135" s="12"/>
    </row>
    <row r="136" spans="1:17">
      <c r="A136" s="141"/>
      <c r="B136" s="128" t="s">
        <v>780</v>
      </c>
      <c r="C136" s="127">
        <v>1478</v>
      </c>
      <c r="D136" s="127">
        <v>1478</v>
      </c>
      <c r="E136" s="127">
        <v>1478</v>
      </c>
      <c r="F136" s="127">
        <v>1478</v>
      </c>
      <c r="G136" s="127"/>
      <c r="H136" s="127"/>
      <c r="I136" s="127"/>
      <c r="J136" s="127"/>
      <c r="K136" s="127"/>
      <c r="L136" s="127"/>
      <c r="M136" s="127"/>
      <c r="N136" s="127"/>
      <c r="O136" s="127"/>
      <c r="P136" s="118">
        <f t="shared" si="1"/>
        <v>100</v>
      </c>
      <c r="Q136" s="12"/>
    </row>
    <row r="137" spans="1:17">
      <c r="A137" s="141"/>
      <c r="B137" s="128" t="s">
        <v>781</v>
      </c>
      <c r="C137" s="127">
        <v>1478</v>
      </c>
      <c r="D137" s="127">
        <v>1478</v>
      </c>
      <c r="E137" s="127">
        <v>1478</v>
      </c>
      <c r="F137" s="127">
        <v>1478</v>
      </c>
      <c r="G137" s="127"/>
      <c r="H137" s="127"/>
      <c r="I137" s="127"/>
      <c r="J137" s="127"/>
      <c r="K137" s="127"/>
      <c r="L137" s="127"/>
      <c r="M137" s="127"/>
      <c r="N137" s="127"/>
      <c r="O137" s="127"/>
      <c r="P137" s="118">
        <f t="shared" si="1"/>
        <v>100</v>
      </c>
      <c r="Q137" s="12"/>
    </row>
    <row r="138" spans="1:17">
      <c r="A138" s="141"/>
      <c r="B138" s="128" t="s">
        <v>782</v>
      </c>
      <c r="C138" s="127">
        <v>1478</v>
      </c>
      <c r="D138" s="127">
        <v>1478</v>
      </c>
      <c r="E138" s="127">
        <v>1478</v>
      </c>
      <c r="F138" s="127">
        <v>1478</v>
      </c>
      <c r="G138" s="127"/>
      <c r="H138" s="127" t="s">
        <v>1151</v>
      </c>
      <c r="I138" s="127"/>
      <c r="J138" s="127"/>
      <c r="K138" s="127"/>
      <c r="L138" s="127"/>
      <c r="M138" s="127"/>
      <c r="N138" s="127"/>
      <c r="O138" s="127"/>
      <c r="P138" s="118">
        <f t="shared" si="1"/>
        <v>100</v>
      </c>
      <c r="Q138" s="12"/>
    </row>
    <row r="139" spans="1:17">
      <c r="A139" s="141"/>
      <c r="B139" s="128" t="s">
        <v>783</v>
      </c>
      <c r="C139" s="127">
        <v>1478</v>
      </c>
      <c r="D139" s="127">
        <v>1478</v>
      </c>
      <c r="E139" s="127">
        <v>1478</v>
      </c>
      <c r="F139" s="127">
        <v>1478</v>
      </c>
      <c r="G139" s="127"/>
      <c r="H139" s="127"/>
      <c r="I139" s="127"/>
      <c r="J139" s="127"/>
      <c r="K139" s="127"/>
      <c r="L139" s="127"/>
      <c r="M139" s="127"/>
      <c r="N139" s="127"/>
      <c r="O139" s="127"/>
      <c r="P139" s="118">
        <f t="shared" si="1"/>
        <v>100</v>
      </c>
      <c r="Q139" s="12"/>
    </row>
    <row r="140" spans="1:17">
      <c r="A140" s="141"/>
      <c r="B140" s="642" t="s">
        <v>784</v>
      </c>
      <c r="C140" s="642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18"/>
      <c r="Q140" s="12"/>
    </row>
    <row r="141" spans="1:17">
      <c r="A141" s="141"/>
      <c r="B141" s="128" t="s">
        <v>785</v>
      </c>
      <c r="C141" s="127">
        <v>4357</v>
      </c>
      <c r="D141" s="127">
        <v>4357</v>
      </c>
      <c r="E141" s="127">
        <v>4357</v>
      </c>
      <c r="F141" s="127">
        <v>4357</v>
      </c>
      <c r="G141" s="127"/>
      <c r="H141" s="127"/>
      <c r="I141" s="127"/>
      <c r="J141" s="127"/>
      <c r="K141" s="127"/>
      <c r="L141" s="127"/>
      <c r="M141" s="127"/>
      <c r="N141" s="127"/>
      <c r="O141" s="127"/>
      <c r="P141" s="118">
        <f t="shared" si="1"/>
        <v>100</v>
      </c>
      <c r="Q141" s="12"/>
    </row>
    <row r="142" spans="1:17">
      <c r="A142" s="141"/>
      <c r="B142" s="122" t="s">
        <v>786</v>
      </c>
      <c r="C142" s="127">
        <v>4357</v>
      </c>
      <c r="D142" s="127">
        <v>4357</v>
      </c>
      <c r="E142" s="127">
        <v>4357</v>
      </c>
      <c r="F142" s="127">
        <v>4357</v>
      </c>
      <c r="G142" s="127"/>
      <c r="H142" s="127"/>
      <c r="I142" s="127"/>
      <c r="J142" s="127"/>
      <c r="K142" s="127"/>
      <c r="L142" s="127"/>
      <c r="M142" s="127"/>
      <c r="N142" s="127"/>
      <c r="O142" s="127"/>
      <c r="P142" s="118">
        <f t="shared" si="1"/>
        <v>100</v>
      </c>
      <c r="Q142" s="12"/>
    </row>
    <row r="143" spans="1:17">
      <c r="A143" s="141"/>
      <c r="B143" s="122" t="s">
        <v>787</v>
      </c>
      <c r="C143" s="127">
        <v>2676</v>
      </c>
      <c r="D143" s="127">
        <v>2676</v>
      </c>
      <c r="E143" s="127">
        <v>2676</v>
      </c>
      <c r="F143" s="127">
        <v>2676</v>
      </c>
      <c r="G143" s="127"/>
      <c r="H143" s="127"/>
      <c r="I143" s="127"/>
      <c r="J143" s="127"/>
      <c r="K143" s="127"/>
      <c r="L143" s="127"/>
      <c r="M143" s="127"/>
      <c r="N143" s="127"/>
      <c r="O143" s="127"/>
      <c r="P143" s="118">
        <f t="shared" si="1"/>
        <v>100</v>
      </c>
      <c r="Q143" s="12"/>
    </row>
    <row r="144" spans="1:17">
      <c r="A144" s="141"/>
      <c r="B144" s="122" t="s">
        <v>788</v>
      </c>
      <c r="C144" s="127">
        <v>2676</v>
      </c>
      <c r="D144" s="127">
        <v>2676</v>
      </c>
      <c r="E144" s="127">
        <v>2676</v>
      </c>
      <c r="F144" s="127">
        <v>2676</v>
      </c>
      <c r="G144" s="127"/>
      <c r="H144" s="127"/>
      <c r="I144" s="127"/>
      <c r="J144" s="127"/>
      <c r="K144" s="127"/>
      <c r="L144" s="127"/>
      <c r="M144" s="127"/>
      <c r="N144" s="127"/>
      <c r="O144" s="127"/>
      <c r="P144" s="118">
        <f t="shared" si="1"/>
        <v>100</v>
      </c>
      <c r="Q144" s="12"/>
    </row>
    <row r="145" spans="1:17" ht="14.25" customHeight="1">
      <c r="A145" s="141"/>
      <c r="B145" s="120" t="s">
        <v>789</v>
      </c>
      <c r="C145" s="129">
        <v>496</v>
      </c>
      <c r="D145" s="129">
        <v>496</v>
      </c>
      <c r="E145" s="129">
        <v>496</v>
      </c>
      <c r="F145" s="129">
        <v>496</v>
      </c>
      <c r="G145" s="129"/>
      <c r="H145" s="129"/>
      <c r="I145" s="129"/>
      <c r="J145" s="129"/>
      <c r="K145" s="129"/>
      <c r="L145" s="129"/>
      <c r="M145" s="129"/>
      <c r="N145" s="129"/>
      <c r="O145" s="129"/>
      <c r="P145" s="118">
        <f t="shared" ref="P145:P207" si="2">F145/C145*100</f>
        <v>100</v>
      </c>
      <c r="Q145" s="12"/>
    </row>
    <row r="146" spans="1:17" ht="64.5" customHeight="1">
      <c r="A146" s="141"/>
      <c r="B146" s="309" t="s">
        <v>790</v>
      </c>
      <c r="C146" s="121" t="s">
        <v>678</v>
      </c>
      <c r="D146" s="121" t="s">
        <v>678</v>
      </c>
      <c r="E146" s="121" t="s">
        <v>678</v>
      </c>
      <c r="F146" s="121" t="s">
        <v>678</v>
      </c>
      <c r="G146" s="121"/>
      <c r="H146" s="121"/>
      <c r="I146" s="121"/>
      <c r="J146" s="121"/>
      <c r="K146" s="121"/>
      <c r="L146" s="121"/>
      <c r="M146" s="121"/>
      <c r="N146" s="121"/>
      <c r="O146" s="121"/>
      <c r="P146" s="118"/>
      <c r="Q146" s="12"/>
    </row>
    <row r="147" spans="1:17" ht="47.25">
      <c r="A147" s="141" t="s">
        <v>64</v>
      </c>
      <c r="B147" s="262" t="s">
        <v>1075</v>
      </c>
      <c r="C147" s="129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18"/>
      <c r="Q147" s="12"/>
    </row>
    <row r="148" spans="1:17">
      <c r="A148" s="141"/>
      <c r="B148" s="124" t="s">
        <v>791</v>
      </c>
      <c r="C148" s="129">
        <v>142</v>
      </c>
      <c r="D148" s="129">
        <v>142</v>
      </c>
      <c r="E148" s="129">
        <v>142</v>
      </c>
      <c r="F148" s="129">
        <v>142</v>
      </c>
      <c r="G148" s="129"/>
      <c r="H148" s="129"/>
      <c r="I148" s="129"/>
      <c r="J148" s="129"/>
      <c r="K148" s="129"/>
      <c r="L148" s="129"/>
      <c r="M148" s="129"/>
      <c r="N148" s="129"/>
      <c r="O148" s="129"/>
      <c r="P148" s="118">
        <f t="shared" si="2"/>
        <v>100</v>
      </c>
      <c r="Q148" s="12"/>
    </row>
    <row r="149" spans="1:17">
      <c r="A149" s="141"/>
      <c r="B149" s="633" t="s">
        <v>792</v>
      </c>
      <c r="C149" s="633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18"/>
      <c r="Q149" s="12"/>
    </row>
    <row r="150" spans="1:17">
      <c r="A150" s="141"/>
      <c r="B150" s="122" t="s">
        <v>793</v>
      </c>
      <c r="C150" s="129">
        <v>642</v>
      </c>
      <c r="D150" s="129">
        <v>642</v>
      </c>
      <c r="E150" s="129">
        <v>642</v>
      </c>
      <c r="F150" s="129">
        <v>642</v>
      </c>
      <c r="G150" s="129"/>
      <c r="H150" s="129"/>
      <c r="I150" s="129"/>
      <c r="J150" s="129"/>
      <c r="K150" s="129"/>
      <c r="L150" s="129"/>
      <c r="M150" s="129"/>
      <c r="N150" s="129"/>
      <c r="O150" s="129"/>
      <c r="P150" s="118">
        <f t="shared" si="2"/>
        <v>100</v>
      </c>
      <c r="Q150" s="12"/>
    </row>
    <row r="151" spans="1:17">
      <c r="A151" s="141"/>
      <c r="B151" s="122" t="s">
        <v>794</v>
      </c>
      <c r="C151" s="129">
        <v>731</v>
      </c>
      <c r="D151" s="129">
        <v>731</v>
      </c>
      <c r="E151" s="129">
        <v>731</v>
      </c>
      <c r="F151" s="129">
        <v>731</v>
      </c>
      <c r="G151" s="129"/>
      <c r="H151" s="129"/>
      <c r="I151" s="129"/>
      <c r="J151" s="129"/>
      <c r="K151" s="129"/>
      <c r="L151" s="129"/>
      <c r="M151" s="129"/>
      <c r="N151" s="129"/>
      <c r="O151" s="129"/>
      <c r="P151" s="118">
        <f t="shared" si="2"/>
        <v>100</v>
      </c>
      <c r="Q151" s="12"/>
    </row>
    <row r="152" spans="1:17">
      <c r="A152" s="141"/>
      <c r="B152" s="122" t="s">
        <v>795</v>
      </c>
      <c r="C152" s="129">
        <v>880</v>
      </c>
      <c r="D152" s="129">
        <v>880</v>
      </c>
      <c r="E152" s="129">
        <v>880</v>
      </c>
      <c r="F152" s="129">
        <v>880</v>
      </c>
      <c r="G152" s="129"/>
      <c r="H152" s="129"/>
      <c r="I152" s="129"/>
      <c r="J152" s="129"/>
      <c r="K152" s="129"/>
      <c r="L152" s="129"/>
      <c r="M152" s="129"/>
      <c r="N152" s="129"/>
      <c r="O152" s="129"/>
      <c r="P152" s="118">
        <f t="shared" si="2"/>
        <v>100</v>
      </c>
      <c r="Q152" s="12"/>
    </row>
    <row r="153" spans="1:17">
      <c r="A153" s="141"/>
      <c r="B153" s="122" t="s">
        <v>796</v>
      </c>
      <c r="C153" s="129">
        <v>554</v>
      </c>
      <c r="D153" s="129">
        <v>554</v>
      </c>
      <c r="E153" s="129">
        <v>554</v>
      </c>
      <c r="F153" s="129">
        <v>554</v>
      </c>
      <c r="G153" s="129"/>
      <c r="H153" s="129"/>
      <c r="I153" s="129"/>
      <c r="J153" s="129"/>
      <c r="K153" s="129"/>
      <c r="L153" s="129"/>
      <c r="M153" s="129"/>
      <c r="N153" s="129"/>
      <c r="O153" s="129"/>
      <c r="P153" s="118">
        <f t="shared" si="2"/>
        <v>100</v>
      </c>
      <c r="Q153" s="12"/>
    </row>
    <row r="154" spans="1:17">
      <c r="A154" s="141"/>
      <c r="B154" s="201" t="s">
        <v>896</v>
      </c>
      <c r="C154" s="129">
        <v>731</v>
      </c>
      <c r="D154" s="129">
        <v>731</v>
      </c>
      <c r="E154" s="129">
        <v>731</v>
      </c>
      <c r="F154" s="129">
        <v>731</v>
      </c>
      <c r="G154" s="129"/>
      <c r="H154" s="129"/>
      <c r="I154" s="129"/>
      <c r="J154" s="129"/>
      <c r="K154" s="129"/>
      <c r="L154" s="129"/>
      <c r="M154" s="129"/>
      <c r="N154" s="129"/>
      <c r="O154" s="129"/>
      <c r="P154" s="118">
        <f t="shared" si="2"/>
        <v>100</v>
      </c>
      <c r="Q154" s="12"/>
    </row>
    <row r="155" spans="1:17">
      <c r="A155" s="141"/>
      <c r="B155" s="646" t="s">
        <v>797</v>
      </c>
      <c r="C155" s="647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18"/>
      <c r="Q155" s="12"/>
    </row>
    <row r="156" spans="1:17">
      <c r="A156" s="141"/>
      <c r="B156" s="122" t="s">
        <v>798</v>
      </c>
      <c r="C156" s="127">
        <v>2079</v>
      </c>
      <c r="D156" s="127">
        <v>2079</v>
      </c>
      <c r="E156" s="127">
        <v>2079</v>
      </c>
      <c r="F156" s="127">
        <v>2079</v>
      </c>
      <c r="G156" s="127"/>
      <c r="H156" s="127"/>
      <c r="I156" s="127"/>
      <c r="J156" s="127"/>
      <c r="K156" s="127"/>
      <c r="L156" s="127"/>
      <c r="M156" s="127"/>
      <c r="N156" s="127"/>
      <c r="O156" s="127"/>
      <c r="P156" s="118">
        <f t="shared" si="2"/>
        <v>100</v>
      </c>
      <c r="Q156" s="12"/>
    </row>
    <row r="157" spans="1:17">
      <c r="A157" s="141"/>
      <c r="B157" s="122" t="s">
        <v>799</v>
      </c>
      <c r="C157" s="127">
        <v>1623</v>
      </c>
      <c r="D157" s="127">
        <v>1623</v>
      </c>
      <c r="E157" s="127">
        <v>1623</v>
      </c>
      <c r="F157" s="127">
        <v>1623</v>
      </c>
      <c r="G157" s="127"/>
      <c r="H157" s="127"/>
      <c r="I157" s="127"/>
      <c r="J157" s="127"/>
      <c r="K157" s="127"/>
      <c r="L157" s="127"/>
      <c r="M157" s="127"/>
      <c r="N157" s="127"/>
      <c r="O157" s="127"/>
      <c r="P157" s="118">
        <f t="shared" si="2"/>
        <v>100</v>
      </c>
      <c r="Q157" s="12"/>
    </row>
    <row r="158" spans="1:17">
      <c r="A158" s="141"/>
      <c r="B158" s="122" t="s">
        <v>800</v>
      </c>
      <c r="C158" s="127">
        <v>1623</v>
      </c>
      <c r="D158" s="127">
        <v>1623</v>
      </c>
      <c r="E158" s="127">
        <v>1623</v>
      </c>
      <c r="F158" s="127">
        <v>1623</v>
      </c>
      <c r="G158" s="127"/>
      <c r="H158" s="127"/>
      <c r="I158" s="127"/>
      <c r="J158" s="127"/>
      <c r="K158" s="127"/>
      <c r="L158" s="127"/>
      <c r="M158" s="127"/>
      <c r="N158" s="127"/>
      <c r="O158" s="127"/>
      <c r="P158" s="118">
        <f t="shared" si="2"/>
        <v>100</v>
      </c>
      <c r="Q158" s="12"/>
    </row>
    <row r="159" spans="1:17">
      <c r="A159" s="141"/>
      <c r="B159" s="122" t="s">
        <v>801</v>
      </c>
      <c r="C159" s="127">
        <v>2079</v>
      </c>
      <c r="D159" s="127">
        <v>2079</v>
      </c>
      <c r="E159" s="127">
        <v>2079</v>
      </c>
      <c r="F159" s="127">
        <v>2079</v>
      </c>
      <c r="G159" s="127"/>
      <c r="H159" s="127"/>
      <c r="I159" s="127"/>
      <c r="J159" s="127"/>
      <c r="K159" s="127"/>
      <c r="L159" s="127"/>
      <c r="M159" s="127"/>
      <c r="N159" s="127"/>
      <c r="O159" s="127"/>
      <c r="P159" s="118">
        <f t="shared" si="2"/>
        <v>100</v>
      </c>
      <c r="Q159" s="12"/>
    </row>
    <row r="160" spans="1:17" ht="66" customHeight="1">
      <c r="A160" s="141"/>
      <c r="B160" s="130" t="s">
        <v>802</v>
      </c>
      <c r="C160" s="121" t="s">
        <v>678</v>
      </c>
      <c r="D160" s="121" t="s">
        <v>678</v>
      </c>
      <c r="E160" s="121" t="s">
        <v>678</v>
      </c>
      <c r="F160" s="121" t="s">
        <v>678</v>
      </c>
      <c r="G160" s="121"/>
      <c r="H160" s="121"/>
      <c r="I160" s="121"/>
      <c r="J160" s="121"/>
      <c r="K160" s="121"/>
      <c r="L160" s="121"/>
      <c r="M160" s="121"/>
      <c r="N160" s="121"/>
      <c r="O160" s="121"/>
      <c r="P160" s="118"/>
      <c r="Q160" s="12"/>
    </row>
    <row r="161" spans="1:17">
      <c r="A161" s="141"/>
      <c r="B161" s="126" t="s">
        <v>803</v>
      </c>
      <c r="C161" s="129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18"/>
      <c r="Q161" s="12"/>
    </row>
    <row r="162" spans="1:17" ht="38.25" customHeight="1">
      <c r="A162" s="141" t="s">
        <v>65</v>
      </c>
      <c r="B162" s="148" t="s">
        <v>1065</v>
      </c>
      <c r="C162" s="129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18"/>
      <c r="Q162" s="12"/>
    </row>
    <row r="163" spans="1:17" ht="47.25" customHeight="1">
      <c r="A163" s="141"/>
      <c r="B163" s="153" t="s">
        <v>1064</v>
      </c>
      <c r="C163" s="192" t="s">
        <v>804</v>
      </c>
      <c r="D163" s="193" t="s">
        <v>804</v>
      </c>
      <c r="E163" s="193" t="s">
        <v>804</v>
      </c>
      <c r="F163" s="193" t="s">
        <v>804</v>
      </c>
      <c r="G163" s="192"/>
      <c r="H163" s="193"/>
      <c r="I163" s="193"/>
      <c r="J163" s="192"/>
      <c r="K163" s="193"/>
      <c r="L163" s="193"/>
      <c r="M163" s="193"/>
      <c r="N163" s="193"/>
      <c r="O163" s="193"/>
      <c r="P163" s="118"/>
      <c r="Q163" s="12"/>
    </row>
    <row r="164" spans="1:17" ht="47.25" customHeight="1">
      <c r="A164" s="141"/>
      <c r="B164" s="153" t="s">
        <v>889</v>
      </c>
      <c r="C164" s="192" t="s">
        <v>805</v>
      </c>
      <c r="D164" s="192" t="s">
        <v>805</v>
      </c>
      <c r="E164" s="192" t="s">
        <v>805</v>
      </c>
      <c r="F164" s="192" t="s">
        <v>805</v>
      </c>
      <c r="G164" s="192"/>
      <c r="H164" s="192"/>
      <c r="I164" s="192"/>
      <c r="J164" s="192"/>
      <c r="K164" s="192"/>
      <c r="L164" s="192"/>
      <c r="M164" s="192"/>
      <c r="N164" s="192"/>
      <c r="O164" s="192"/>
      <c r="P164" s="118"/>
      <c r="Q164" s="12"/>
    </row>
    <row r="165" spans="1:17" ht="66" customHeight="1">
      <c r="A165" s="141"/>
      <c r="B165" s="197" t="s">
        <v>1071</v>
      </c>
      <c r="C165" s="192" t="s">
        <v>891</v>
      </c>
      <c r="D165" s="192" t="s">
        <v>891</v>
      </c>
      <c r="E165" s="192" t="s">
        <v>891</v>
      </c>
      <c r="F165" s="192" t="s">
        <v>891</v>
      </c>
      <c r="G165" s="192"/>
      <c r="H165" s="192"/>
      <c r="I165" s="192"/>
      <c r="J165" s="192"/>
      <c r="K165" s="192"/>
      <c r="L165" s="192"/>
      <c r="M165" s="192"/>
      <c r="N165" s="192"/>
      <c r="O165" s="192"/>
      <c r="P165" s="118"/>
      <c r="Q165" s="12"/>
    </row>
    <row r="166" spans="1:17" ht="66" customHeight="1">
      <c r="A166" s="144" t="s">
        <v>66</v>
      </c>
      <c r="B166" s="196" t="s">
        <v>899</v>
      </c>
      <c r="C166" s="202"/>
      <c r="D166" s="147"/>
      <c r="E166" s="147"/>
      <c r="F166" s="147"/>
      <c r="G166" s="147"/>
      <c r="H166" s="147"/>
      <c r="I166" s="147"/>
      <c r="J166" s="147"/>
      <c r="K166" s="147"/>
      <c r="L166" s="147"/>
      <c r="M166" s="147"/>
      <c r="N166" s="147"/>
      <c r="O166" s="147"/>
      <c r="P166" s="118"/>
      <c r="Q166" s="149"/>
    </row>
    <row r="167" spans="1:17" ht="63.75" customHeight="1">
      <c r="A167" s="141" t="s">
        <v>67</v>
      </c>
      <c r="B167" s="148" t="s">
        <v>900</v>
      </c>
      <c r="C167" s="147"/>
      <c r="D167" s="147"/>
      <c r="E167" s="147"/>
      <c r="F167" s="147"/>
      <c r="G167" s="147"/>
      <c r="H167" s="147"/>
      <c r="I167" s="147"/>
      <c r="J167" s="147"/>
      <c r="K167" s="147"/>
      <c r="L167" s="147"/>
      <c r="M167" s="147"/>
      <c r="N167" s="129"/>
      <c r="O167" s="129"/>
      <c r="P167" s="118"/>
      <c r="Q167" s="12"/>
    </row>
    <row r="168" spans="1:17" ht="30.75" customHeight="1">
      <c r="A168" s="141"/>
      <c r="B168" s="150" t="s">
        <v>806</v>
      </c>
      <c r="C168" s="129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18"/>
      <c r="Q168" s="12"/>
    </row>
    <row r="169" spans="1:17" ht="30.75" customHeight="1">
      <c r="A169" s="151" t="s">
        <v>57</v>
      </c>
      <c r="B169" s="150" t="s">
        <v>807</v>
      </c>
      <c r="C169" s="129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18"/>
      <c r="Q169" s="12"/>
    </row>
    <row r="170" spans="1:17">
      <c r="A170" s="141"/>
      <c r="B170" s="648" t="s">
        <v>808</v>
      </c>
      <c r="C170" s="64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18"/>
      <c r="Q170" s="152"/>
    </row>
    <row r="171" spans="1:17">
      <c r="A171" s="141"/>
      <c r="B171" s="122" t="s">
        <v>809</v>
      </c>
      <c r="C171" s="127">
        <v>7090</v>
      </c>
      <c r="D171" s="127">
        <v>7090</v>
      </c>
      <c r="E171" s="127">
        <v>7090</v>
      </c>
      <c r="F171" s="127">
        <v>7090</v>
      </c>
      <c r="G171" s="127"/>
      <c r="H171" s="127"/>
      <c r="I171" s="127"/>
      <c r="J171" s="127"/>
      <c r="K171" s="127"/>
      <c r="L171" s="127"/>
      <c r="M171" s="127"/>
      <c r="N171" s="127"/>
      <c r="O171" s="127"/>
      <c r="P171" s="118">
        <f t="shared" si="2"/>
        <v>100</v>
      </c>
      <c r="Q171" s="152"/>
    </row>
    <row r="172" spans="1:17">
      <c r="A172" s="141"/>
      <c r="B172" s="122" t="s">
        <v>810</v>
      </c>
      <c r="C172" s="127">
        <v>5643</v>
      </c>
      <c r="D172" s="127">
        <v>5643</v>
      </c>
      <c r="E172" s="127">
        <v>5643</v>
      </c>
      <c r="F172" s="127">
        <v>5643</v>
      </c>
      <c r="G172" s="127"/>
      <c r="H172" s="127"/>
      <c r="I172" s="127"/>
      <c r="J172" s="127"/>
      <c r="K172" s="127"/>
      <c r="L172" s="127"/>
      <c r="M172" s="127"/>
      <c r="N172" s="127"/>
      <c r="O172" s="127"/>
      <c r="P172" s="118">
        <f t="shared" si="2"/>
        <v>100</v>
      </c>
      <c r="Q172" s="152"/>
    </row>
    <row r="173" spans="1:17">
      <c r="A173" s="141"/>
      <c r="B173" s="122" t="s">
        <v>811</v>
      </c>
      <c r="C173" s="127">
        <v>7813</v>
      </c>
      <c r="D173" s="127">
        <v>7813</v>
      </c>
      <c r="E173" s="127">
        <v>7813</v>
      </c>
      <c r="F173" s="127">
        <v>7813</v>
      </c>
      <c r="G173" s="127"/>
      <c r="H173" s="127"/>
      <c r="I173" s="127"/>
      <c r="J173" s="127"/>
      <c r="K173" s="127"/>
      <c r="L173" s="127"/>
      <c r="M173" s="127"/>
      <c r="N173" s="127"/>
      <c r="O173" s="127"/>
      <c r="P173" s="118">
        <f t="shared" si="2"/>
        <v>100</v>
      </c>
      <c r="Q173" s="152"/>
    </row>
    <row r="174" spans="1:17">
      <c r="A174" s="141"/>
      <c r="B174" s="122" t="s">
        <v>812</v>
      </c>
      <c r="C174" s="127">
        <v>6138</v>
      </c>
      <c r="D174" s="127">
        <v>6138</v>
      </c>
      <c r="E174" s="127">
        <v>6138</v>
      </c>
      <c r="F174" s="127">
        <v>6138</v>
      </c>
      <c r="G174" s="127"/>
      <c r="H174" s="127"/>
      <c r="I174" s="127"/>
      <c r="J174" s="127"/>
      <c r="K174" s="127"/>
      <c r="L174" s="127"/>
      <c r="M174" s="127"/>
      <c r="N174" s="127"/>
      <c r="O174" s="127"/>
      <c r="P174" s="118">
        <f t="shared" si="2"/>
        <v>100</v>
      </c>
      <c r="Q174" s="152"/>
    </row>
    <row r="175" spans="1:17" ht="18" customHeight="1">
      <c r="A175" s="141" t="s">
        <v>58</v>
      </c>
      <c r="B175" s="126" t="s">
        <v>813</v>
      </c>
      <c r="C175" s="129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18"/>
      <c r="Q175" s="152"/>
    </row>
    <row r="176" spans="1:17">
      <c r="A176" s="141"/>
      <c r="B176" s="633" t="s">
        <v>814</v>
      </c>
      <c r="C176" s="633"/>
      <c r="D176" s="633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18"/>
      <c r="Q176" s="152"/>
    </row>
    <row r="177" spans="1:17">
      <c r="A177" s="141"/>
      <c r="B177" s="122" t="s">
        <v>815</v>
      </c>
      <c r="C177" s="127">
        <v>8804</v>
      </c>
      <c r="D177" s="127">
        <v>8804</v>
      </c>
      <c r="E177" s="127">
        <v>8804</v>
      </c>
      <c r="F177" s="127">
        <v>8804</v>
      </c>
      <c r="G177" s="127"/>
      <c r="H177" s="127"/>
      <c r="I177" s="127"/>
      <c r="J177" s="127"/>
      <c r="K177" s="127"/>
      <c r="L177" s="127"/>
      <c r="M177" s="127"/>
      <c r="N177" s="127"/>
      <c r="O177" s="127"/>
      <c r="P177" s="118">
        <f t="shared" si="2"/>
        <v>100</v>
      </c>
      <c r="Q177" s="152"/>
    </row>
    <row r="178" spans="1:17">
      <c r="A178" s="141"/>
      <c r="B178" s="122" t="s">
        <v>816</v>
      </c>
      <c r="C178" s="127">
        <v>7021</v>
      </c>
      <c r="D178" s="127">
        <v>7021</v>
      </c>
      <c r="E178" s="127">
        <v>7021</v>
      </c>
      <c r="F178" s="127">
        <v>7021</v>
      </c>
      <c r="G178" s="127"/>
      <c r="H178" s="127"/>
      <c r="I178" s="127"/>
      <c r="J178" s="127"/>
      <c r="K178" s="127"/>
      <c r="L178" s="127"/>
      <c r="M178" s="127"/>
      <c r="N178" s="127"/>
      <c r="O178" s="127"/>
      <c r="P178" s="118">
        <f t="shared" si="2"/>
        <v>100</v>
      </c>
      <c r="Q178" s="152"/>
    </row>
    <row r="179" spans="1:17">
      <c r="A179" s="141"/>
      <c r="B179" s="122" t="s">
        <v>817</v>
      </c>
      <c r="C179" s="127">
        <v>5654</v>
      </c>
      <c r="D179" s="127">
        <v>5654</v>
      </c>
      <c r="E179" s="127">
        <v>5654</v>
      </c>
      <c r="F179" s="127">
        <v>5654</v>
      </c>
      <c r="G179" s="127"/>
      <c r="H179" s="127"/>
      <c r="I179" s="127"/>
      <c r="J179" s="127"/>
      <c r="K179" s="127"/>
      <c r="L179" s="127"/>
      <c r="M179" s="127"/>
      <c r="N179" s="127"/>
      <c r="O179" s="127"/>
      <c r="P179" s="118">
        <f t="shared" si="2"/>
        <v>100</v>
      </c>
      <c r="Q179" s="152"/>
    </row>
    <row r="180" spans="1:17">
      <c r="A180" s="141"/>
      <c r="B180" s="122" t="s">
        <v>818</v>
      </c>
      <c r="C180" s="127">
        <v>5494</v>
      </c>
      <c r="D180" s="127">
        <v>5494</v>
      </c>
      <c r="E180" s="127">
        <v>5494</v>
      </c>
      <c r="F180" s="127">
        <v>5494</v>
      </c>
      <c r="G180" s="127"/>
      <c r="H180" s="127"/>
      <c r="I180" s="127"/>
      <c r="J180" s="127"/>
      <c r="K180" s="127"/>
      <c r="L180" s="127"/>
      <c r="M180" s="127"/>
      <c r="N180" s="127"/>
      <c r="O180" s="127"/>
      <c r="P180" s="118">
        <f t="shared" si="2"/>
        <v>100</v>
      </c>
      <c r="Q180" s="152"/>
    </row>
    <row r="181" spans="1:17">
      <c r="A181" s="141"/>
      <c r="B181" s="122" t="s">
        <v>819</v>
      </c>
      <c r="C181" s="127">
        <v>9684</v>
      </c>
      <c r="D181" s="127">
        <v>9684</v>
      </c>
      <c r="E181" s="127">
        <v>9684</v>
      </c>
      <c r="F181" s="127">
        <v>9684</v>
      </c>
      <c r="G181" s="127"/>
      <c r="H181" s="127"/>
      <c r="I181" s="127"/>
      <c r="J181" s="127"/>
      <c r="K181" s="127"/>
      <c r="L181" s="127"/>
      <c r="M181" s="127"/>
      <c r="N181" s="127"/>
      <c r="O181" s="127"/>
      <c r="P181" s="118">
        <f t="shared" si="2"/>
        <v>100</v>
      </c>
      <c r="Q181" s="152"/>
    </row>
    <row r="182" spans="1:17">
      <c r="A182" s="141"/>
      <c r="B182" s="122" t="s">
        <v>820</v>
      </c>
      <c r="C182" s="127">
        <v>7723</v>
      </c>
      <c r="D182" s="127">
        <v>7723</v>
      </c>
      <c r="E182" s="127">
        <v>7723</v>
      </c>
      <c r="F182" s="127">
        <v>7723</v>
      </c>
      <c r="G182" s="127"/>
      <c r="H182" s="127"/>
      <c r="I182" s="127"/>
      <c r="J182" s="127"/>
      <c r="K182" s="127"/>
      <c r="L182" s="127"/>
      <c r="M182" s="127"/>
      <c r="N182" s="127"/>
      <c r="O182" s="127"/>
      <c r="P182" s="118">
        <f t="shared" si="2"/>
        <v>100</v>
      </c>
      <c r="Q182" s="152"/>
    </row>
    <row r="183" spans="1:17">
      <c r="A183" s="141"/>
      <c r="B183" s="122" t="s">
        <v>821</v>
      </c>
      <c r="C183" s="127">
        <v>6218</v>
      </c>
      <c r="D183" s="127">
        <v>6218</v>
      </c>
      <c r="E183" s="127">
        <v>6218</v>
      </c>
      <c r="F183" s="127">
        <v>6218</v>
      </c>
      <c r="G183" s="127"/>
      <c r="H183" s="127"/>
      <c r="I183" s="127"/>
      <c r="J183" s="127"/>
      <c r="K183" s="127"/>
      <c r="L183" s="127"/>
      <c r="M183" s="127"/>
      <c r="N183" s="127"/>
      <c r="O183" s="127"/>
      <c r="P183" s="118">
        <f t="shared" si="2"/>
        <v>100</v>
      </c>
      <c r="Q183" s="152"/>
    </row>
    <row r="184" spans="1:17">
      <c r="A184" s="141"/>
      <c r="B184" s="122" t="s">
        <v>822</v>
      </c>
      <c r="C184" s="127">
        <v>6039</v>
      </c>
      <c r="D184" s="127">
        <v>6039</v>
      </c>
      <c r="E184" s="127">
        <v>6039</v>
      </c>
      <c r="F184" s="127">
        <v>6039</v>
      </c>
      <c r="G184" s="127"/>
      <c r="H184" s="127"/>
      <c r="I184" s="127"/>
      <c r="J184" s="127"/>
      <c r="K184" s="127"/>
      <c r="L184" s="127"/>
      <c r="M184" s="127"/>
      <c r="N184" s="127"/>
      <c r="O184" s="127"/>
      <c r="P184" s="118">
        <f t="shared" si="2"/>
        <v>100</v>
      </c>
      <c r="Q184" s="152"/>
    </row>
    <row r="185" spans="1:17" ht="13.5" customHeight="1">
      <c r="A185" s="141"/>
      <c r="B185" s="143" t="s">
        <v>823</v>
      </c>
      <c r="C185" s="129">
        <v>187</v>
      </c>
      <c r="D185" s="129">
        <v>187</v>
      </c>
      <c r="E185" s="129">
        <v>187</v>
      </c>
      <c r="F185" s="129">
        <v>187</v>
      </c>
      <c r="G185" s="129"/>
      <c r="H185" s="129"/>
      <c r="I185" s="129"/>
      <c r="J185" s="129"/>
      <c r="K185" s="129"/>
      <c r="L185" s="129"/>
      <c r="M185" s="129"/>
      <c r="N185" s="129"/>
      <c r="O185" s="129"/>
      <c r="P185" s="118">
        <f t="shared" si="2"/>
        <v>100</v>
      </c>
      <c r="Q185" s="152"/>
    </row>
    <row r="186" spans="1:17" ht="37.5" customHeight="1">
      <c r="A186" s="141"/>
      <c r="B186" s="153" t="s">
        <v>824</v>
      </c>
      <c r="C186" s="129">
        <v>54</v>
      </c>
      <c r="D186" s="129">
        <v>54</v>
      </c>
      <c r="E186" s="129">
        <v>54</v>
      </c>
      <c r="F186" s="129">
        <v>54</v>
      </c>
      <c r="G186" s="129"/>
      <c r="H186" s="129"/>
      <c r="I186" s="129"/>
      <c r="J186" s="129"/>
      <c r="K186" s="129"/>
      <c r="L186" s="129"/>
      <c r="M186" s="129"/>
      <c r="N186" s="129"/>
      <c r="O186" s="129"/>
      <c r="P186" s="118">
        <f t="shared" si="2"/>
        <v>100</v>
      </c>
      <c r="Q186" s="152"/>
    </row>
    <row r="187" spans="1:17" ht="35.25" customHeight="1">
      <c r="A187" s="141"/>
      <c r="B187" s="153" t="s">
        <v>825</v>
      </c>
      <c r="C187" s="129">
        <v>353</v>
      </c>
      <c r="D187" s="129">
        <v>353</v>
      </c>
      <c r="E187" s="129">
        <v>353</v>
      </c>
      <c r="F187" s="129">
        <v>353</v>
      </c>
      <c r="G187" s="129"/>
      <c r="H187" s="129"/>
      <c r="I187" s="129"/>
      <c r="J187" s="129"/>
      <c r="K187" s="129"/>
      <c r="L187" s="129"/>
      <c r="M187" s="129"/>
      <c r="N187" s="129"/>
      <c r="O187" s="129"/>
      <c r="P187" s="118">
        <f t="shared" si="2"/>
        <v>100</v>
      </c>
      <c r="Q187" s="152"/>
    </row>
    <row r="188" spans="1:17" ht="30.75" customHeight="1">
      <c r="A188" s="141"/>
      <c r="B188" s="649" t="s">
        <v>826</v>
      </c>
      <c r="C188" s="650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18"/>
      <c r="Q188" s="152"/>
    </row>
    <row r="189" spans="1:17">
      <c r="A189" s="151"/>
      <c r="B189" s="122" t="s">
        <v>827</v>
      </c>
      <c r="C189" s="129">
        <v>553</v>
      </c>
      <c r="D189" s="129">
        <v>553</v>
      </c>
      <c r="E189" s="129">
        <v>553</v>
      </c>
      <c r="F189" s="129">
        <v>553</v>
      </c>
      <c r="G189" s="129"/>
      <c r="H189" s="129"/>
      <c r="I189" s="129"/>
      <c r="J189" s="129"/>
      <c r="K189" s="129"/>
      <c r="L189" s="129"/>
      <c r="M189" s="129"/>
      <c r="N189" s="129"/>
      <c r="O189" s="129"/>
      <c r="P189" s="118">
        <f t="shared" si="2"/>
        <v>100</v>
      </c>
      <c r="Q189" s="152"/>
    </row>
    <row r="190" spans="1:17">
      <c r="A190" s="141"/>
      <c r="B190" s="122" t="s">
        <v>828</v>
      </c>
      <c r="C190" s="127">
        <v>1107</v>
      </c>
      <c r="D190" s="127">
        <v>1107</v>
      </c>
      <c r="E190" s="127">
        <v>1107</v>
      </c>
      <c r="F190" s="127">
        <v>1107</v>
      </c>
      <c r="G190" s="127"/>
      <c r="H190" s="127"/>
      <c r="I190" s="127"/>
      <c r="J190" s="127"/>
      <c r="K190" s="127"/>
      <c r="L190" s="127"/>
      <c r="M190" s="127"/>
      <c r="N190" s="127"/>
      <c r="O190" s="127"/>
      <c r="P190" s="118">
        <f t="shared" si="2"/>
        <v>100</v>
      </c>
      <c r="Q190" s="12"/>
    </row>
    <row r="191" spans="1:17">
      <c r="A191" s="141"/>
      <c r="B191" s="122" t="s">
        <v>829</v>
      </c>
      <c r="C191" s="127">
        <v>2215</v>
      </c>
      <c r="D191" s="127">
        <v>2215</v>
      </c>
      <c r="E191" s="127">
        <v>2215</v>
      </c>
      <c r="F191" s="127">
        <v>2215</v>
      </c>
      <c r="G191" s="127"/>
      <c r="H191" s="127"/>
      <c r="I191" s="127"/>
      <c r="J191" s="127"/>
      <c r="K191" s="127"/>
      <c r="L191" s="127"/>
      <c r="M191" s="127"/>
      <c r="N191" s="127"/>
      <c r="O191" s="127"/>
      <c r="P191" s="118">
        <f t="shared" si="2"/>
        <v>100</v>
      </c>
      <c r="Q191" s="12"/>
    </row>
    <row r="192" spans="1:17" ht="63.75" customHeight="1">
      <c r="A192" s="141"/>
      <c r="B192" s="120" t="s">
        <v>830</v>
      </c>
      <c r="C192" s="127"/>
      <c r="D192" s="127"/>
      <c r="E192" s="127"/>
      <c r="F192" s="127"/>
      <c r="G192" s="127"/>
      <c r="H192" s="127"/>
      <c r="I192" s="127"/>
      <c r="J192" s="127"/>
      <c r="K192" s="127"/>
      <c r="L192" s="127"/>
      <c r="M192" s="127"/>
      <c r="N192" s="129"/>
      <c r="O192" s="129"/>
      <c r="P192" s="118"/>
      <c r="Q192" s="12"/>
    </row>
    <row r="193" spans="1:17" ht="21" customHeight="1">
      <c r="A193" s="141" t="s">
        <v>59</v>
      </c>
      <c r="B193" s="126" t="s">
        <v>831</v>
      </c>
      <c r="C193" s="129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18"/>
      <c r="Q193" s="12"/>
    </row>
    <row r="194" spans="1:17" ht="31.5" customHeight="1">
      <c r="A194" s="141"/>
      <c r="B194" s="154" t="s">
        <v>832</v>
      </c>
      <c r="C194" s="127">
        <v>5474</v>
      </c>
      <c r="D194" s="127">
        <v>5474</v>
      </c>
      <c r="E194" s="127">
        <v>5474</v>
      </c>
      <c r="F194" s="127">
        <v>5474</v>
      </c>
      <c r="G194" s="127"/>
      <c r="H194" s="127"/>
      <c r="I194" s="127"/>
      <c r="J194" s="127"/>
      <c r="K194" s="127"/>
      <c r="L194" s="127"/>
      <c r="M194" s="127"/>
      <c r="N194" s="127"/>
      <c r="O194" s="127"/>
      <c r="P194" s="118">
        <f t="shared" si="2"/>
        <v>100</v>
      </c>
      <c r="Q194" s="12"/>
    </row>
    <row r="195" spans="1:17" ht="24" customHeight="1">
      <c r="A195" s="141" t="s">
        <v>60</v>
      </c>
      <c r="B195" s="155" t="s">
        <v>833</v>
      </c>
      <c r="C195" s="127"/>
      <c r="D195" s="129"/>
      <c r="E195" s="129"/>
      <c r="F195" s="129"/>
      <c r="G195" s="129"/>
      <c r="H195" s="129"/>
      <c r="I195" s="127"/>
      <c r="J195" s="129"/>
      <c r="K195" s="129"/>
      <c r="L195" s="127"/>
      <c r="M195" s="129"/>
      <c r="N195" s="129"/>
      <c r="O195" s="129"/>
      <c r="P195" s="118"/>
      <c r="Q195" s="12"/>
    </row>
    <row r="196" spans="1:17">
      <c r="A196" s="141"/>
      <c r="B196" s="651" t="s">
        <v>834</v>
      </c>
      <c r="C196" s="651"/>
      <c r="D196" s="129"/>
      <c r="E196" s="129"/>
      <c r="F196" s="129"/>
      <c r="G196" s="129"/>
      <c r="H196" s="129"/>
      <c r="I196" s="127"/>
      <c r="J196" s="129"/>
      <c r="K196" s="129"/>
      <c r="L196" s="127"/>
      <c r="M196" s="129"/>
      <c r="N196" s="129"/>
      <c r="O196" s="129"/>
      <c r="P196" s="118"/>
      <c r="Q196" s="12"/>
    </row>
    <row r="197" spans="1:17">
      <c r="A197" s="141"/>
      <c r="B197" s="128" t="s">
        <v>835</v>
      </c>
      <c r="C197" s="127">
        <v>7090</v>
      </c>
      <c r="D197" s="127">
        <v>7090</v>
      </c>
      <c r="E197" s="127">
        <v>7090</v>
      </c>
      <c r="F197" s="127">
        <v>7090</v>
      </c>
      <c r="G197" s="127"/>
      <c r="H197" s="127"/>
      <c r="I197" s="127"/>
      <c r="J197" s="127"/>
      <c r="K197" s="127"/>
      <c r="L197" s="127"/>
      <c r="M197" s="127"/>
      <c r="N197" s="127"/>
      <c r="O197" s="127"/>
      <c r="P197" s="118">
        <f t="shared" si="2"/>
        <v>100</v>
      </c>
      <c r="Q197" s="12"/>
    </row>
    <row r="198" spans="1:17">
      <c r="A198" s="141"/>
      <c r="B198" s="128" t="s">
        <v>836</v>
      </c>
      <c r="C198" s="127">
        <v>6138</v>
      </c>
      <c r="D198" s="127">
        <v>6138</v>
      </c>
      <c r="E198" s="127">
        <v>6138</v>
      </c>
      <c r="F198" s="127">
        <v>6138</v>
      </c>
      <c r="G198" s="127"/>
      <c r="H198" s="127"/>
      <c r="I198" s="127"/>
      <c r="J198" s="127"/>
      <c r="K198" s="127"/>
      <c r="L198" s="127"/>
      <c r="M198" s="127"/>
      <c r="N198" s="127"/>
      <c r="O198" s="127"/>
      <c r="P198" s="118">
        <f t="shared" si="2"/>
        <v>100</v>
      </c>
      <c r="Q198" s="12"/>
    </row>
    <row r="199" spans="1:17" ht="22.5" customHeight="1">
      <c r="A199" s="141" t="s">
        <v>61</v>
      </c>
      <c r="B199" s="155" t="s">
        <v>837</v>
      </c>
      <c r="C199" s="127"/>
      <c r="D199" s="129"/>
      <c r="E199" s="129"/>
      <c r="F199" s="129"/>
      <c r="G199" s="127"/>
      <c r="H199" s="127"/>
      <c r="I199" s="127"/>
      <c r="J199" s="127"/>
      <c r="K199" s="127"/>
      <c r="L199" s="127"/>
      <c r="M199" s="129"/>
      <c r="N199" s="129"/>
      <c r="O199" s="129"/>
      <c r="P199" s="118"/>
      <c r="Q199" s="12"/>
    </row>
    <row r="200" spans="1:17">
      <c r="A200" s="141"/>
      <c r="B200" s="165" t="s">
        <v>893</v>
      </c>
      <c r="C200" s="127">
        <v>4654</v>
      </c>
      <c r="D200" s="127">
        <v>4654</v>
      </c>
      <c r="E200" s="127">
        <v>4654</v>
      </c>
      <c r="F200" s="127">
        <v>4654</v>
      </c>
      <c r="G200" s="127"/>
      <c r="H200" s="127"/>
      <c r="I200" s="127"/>
      <c r="J200" s="127"/>
      <c r="K200" s="127"/>
      <c r="L200" s="127"/>
      <c r="M200" s="127"/>
      <c r="N200" s="127"/>
      <c r="O200" s="127"/>
      <c r="P200" s="118">
        <f t="shared" si="2"/>
        <v>100</v>
      </c>
      <c r="Q200" s="12"/>
    </row>
    <row r="201" spans="1:17" ht="21.75" customHeight="1">
      <c r="A201" s="141" t="s">
        <v>62</v>
      </c>
      <c r="B201" s="155" t="s">
        <v>838</v>
      </c>
      <c r="C201" s="127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18"/>
      <c r="Q201" s="12"/>
    </row>
    <row r="202" spans="1:17">
      <c r="A202" s="141"/>
      <c r="B202" s="127" t="s">
        <v>839</v>
      </c>
      <c r="C202" s="127"/>
      <c r="D202" s="127"/>
      <c r="E202" s="127"/>
      <c r="F202" s="127"/>
      <c r="G202" s="127"/>
      <c r="H202" s="127"/>
      <c r="I202" s="127"/>
      <c r="J202" s="127"/>
      <c r="K202" s="127"/>
      <c r="L202" s="127"/>
      <c r="M202" s="127"/>
      <c r="N202" s="127"/>
      <c r="O202" s="127"/>
      <c r="P202" s="118"/>
      <c r="Q202" s="12"/>
    </row>
    <row r="203" spans="1:17">
      <c r="A203" s="141"/>
      <c r="B203" s="127" t="s">
        <v>840</v>
      </c>
      <c r="C203" s="127">
        <v>4357</v>
      </c>
      <c r="D203" s="127">
        <v>4357</v>
      </c>
      <c r="E203" s="127">
        <v>4357</v>
      </c>
      <c r="F203" s="127">
        <v>4357</v>
      </c>
      <c r="G203" s="127"/>
      <c r="H203" s="127"/>
      <c r="I203" s="127"/>
      <c r="J203" s="127"/>
      <c r="K203" s="127"/>
      <c r="L203" s="127"/>
      <c r="M203" s="127"/>
      <c r="N203" s="127"/>
      <c r="O203" s="127"/>
      <c r="P203" s="118">
        <f t="shared" si="2"/>
        <v>100</v>
      </c>
      <c r="Q203" s="12"/>
    </row>
    <row r="204" spans="1:17">
      <c r="A204" s="141"/>
      <c r="B204" s="127" t="s">
        <v>841</v>
      </c>
      <c r="C204" s="127">
        <v>4200</v>
      </c>
      <c r="D204" s="127">
        <v>4200</v>
      </c>
      <c r="E204" s="127">
        <v>4200</v>
      </c>
      <c r="F204" s="127">
        <v>4200</v>
      </c>
      <c r="G204" s="127"/>
      <c r="H204" s="127"/>
      <c r="I204" s="127"/>
      <c r="J204" s="127"/>
      <c r="K204" s="127"/>
      <c r="L204" s="127"/>
      <c r="M204" s="127"/>
      <c r="N204" s="127"/>
      <c r="O204" s="127"/>
      <c r="P204" s="118">
        <f t="shared" si="2"/>
        <v>100</v>
      </c>
      <c r="Q204" s="12"/>
    </row>
    <row r="205" spans="1:17">
      <c r="A205" s="141"/>
      <c r="B205" s="127" t="s">
        <v>892</v>
      </c>
      <c r="C205" s="127">
        <v>4080</v>
      </c>
      <c r="D205" s="127">
        <v>4080</v>
      </c>
      <c r="E205" s="127">
        <v>4080</v>
      </c>
      <c r="F205" s="127">
        <v>4080</v>
      </c>
      <c r="G205" s="127"/>
      <c r="H205" s="127"/>
      <c r="I205" s="127"/>
      <c r="J205" s="127"/>
      <c r="K205" s="127"/>
      <c r="L205" s="127"/>
      <c r="M205" s="127"/>
      <c r="N205" s="127"/>
      <c r="O205" s="127"/>
      <c r="P205" s="118">
        <f t="shared" si="2"/>
        <v>100</v>
      </c>
      <c r="Q205" s="12"/>
    </row>
    <row r="206" spans="1:17" ht="47.25">
      <c r="A206" s="141" t="s">
        <v>63</v>
      </c>
      <c r="B206" s="261" t="s">
        <v>1076</v>
      </c>
      <c r="C206" s="127"/>
      <c r="D206" s="127"/>
      <c r="E206" s="127"/>
      <c r="F206" s="127"/>
      <c r="G206" s="127"/>
      <c r="H206" s="127"/>
      <c r="I206" s="127"/>
      <c r="J206" s="127"/>
      <c r="K206" s="127"/>
      <c r="L206" s="127"/>
      <c r="M206" s="129"/>
      <c r="N206" s="129"/>
      <c r="O206" s="129"/>
      <c r="P206" s="118"/>
      <c r="Q206" s="12"/>
    </row>
    <row r="207" spans="1:17">
      <c r="A207" s="141"/>
      <c r="B207" s="128" t="s">
        <v>842</v>
      </c>
      <c r="C207" s="127">
        <v>2772</v>
      </c>
      <c r="D207" s="127">
        <v>2772</v>
      </c>
      <c r="E207" s="127">
        <v>2772</v>
      </c>
      <c r="F207" s="127">
        <v>2772</v>
      </c>
      <c r="G207" s="127"/>
      <c r="H207" s="127"/>
      <c r="I207" s="127"/>
      <c r="J207" s="127"/>
      <c r="K207" s="127"/>
      <c r="L207" s="127"/>
      <c r="M207" s="127"/>
      <c r="N207" s="127"/>
      <c r="O207" s="127"/>
      <c r="P207" s="118">
        <f t="shared" si="2"/>
        <v>100</v>
      </c>
      <c r="Q207" s="12"/>
    </row>
    <row r="208" spans="1:17" ht="18" customHeight="1">
      <c r="A208" s="156" t="s">
        <v>64</v>
      </c>
      <c r="B208" s="157" t="s">
        <v>843</v>
      </c>
      <c r="C208" s="127"/>
      <c r="D208" s="127"/>
      <c r="E208" s="127"/>
      <c r="F208" s="127"/>
      <c r="G208" s="127"/>
      <c r="H208" s="127"/>
      <c r="I208" s="127"/>
      <c r="J208" s="127"/>
      <c r="K208" s="127"/>
      <c r="L208" s="127"/>
      <c r="M208" s="127"/>
      <c r="N208" s="127"/>
      <c r="O208" s="127"/>
      <c r="P208" s="118"/>
      <c r="Q208" s="12"/>
    </row>
    <row r="209" spans="1:17" ht="16.5" customHeight="1">
      <c r="A209" s="156"/>
      <c r="B209" s="158" t="s">
        <v>844</v>
      </c>
      <c r="C209" s="127"/>
      <c r="D209" s="127"/>
      <c r="E209" s="127"/>
      <c r="F209" s="127"/>
      <c r="G209" s="127"/>
      <c r="H209" s="127"/>
      <c r="I209" s="127"/>
      <c r="J209" s="127"/>
      <c r="K209" s="127"/>
      <c r="L209" s="127"/>
      <c r="M209" s="127"/>
      <c r="N209" s="127"/>
      <c r="O209" s="127"/>
      <c r="P209" s="118"/>
      <c r="Q209" s="12"/>
    </row>
    <row r="210" spans="1:17" ht="14.25" customHeight="1">
      <c r="A210" s="156"/>
      <c r="B210" s="158" t="s">
        <v>845</v>
      </c>
      <c r="C210" s="127">
        <v>7090</v>
      </c>
      <c r="D210" s="127">
        <v>7090</v>
      </c>
      <c r="E210" s="127">
        <v>7090</v>
      </c>
      <c r="F210" s="127">
        <v>7090</v>
      </c>
      <c r="G210" s="127"/>
      <c r="H210" s="127"/>
      <c r="I210" s="127"/>
      <c r="J210" s="127"/>
      <c r="K210" s="127"/>
      <c r="L210" s="127"/>
      <c r="M210" s="127"/>
      <c r="N210" s="127"/>
      <c r="O210" s="127"/>
      <c r="P210" s="118">
        <f t="shared" ref="P210:P234" si="3">F210/C210*100</f>
        <v>100</v>
      </c>
      <c r="Q210" s="12"/>
    </row>
    <row r="211" spans="1:17" ht="18" customHeight="1">
      <c r="A211" s="156"/>
      <c r="B211" s="158" t="s">
        <v>846</v>
      </c>
      <c r="C211" s="127">
        <v>5643</v>
      </c>
      <c r="D211" s="127">
        <v>5643</v>
      </c>
      <c r="E211" s="127">
        <v>5643</v>
      </c>
      <c r="F211" s="127">
        <v>5643</v>
      </c>
      <c r="G211" s="127"/>
      <c r="H211" s="127"/>
      <c r="I211" s="127"/>
      <c r="J211" s="127"/>
      <c r="K211" s="127"/>
      <c r="L211" s="127"/>
      <c r="M211" s="127"/>
      <c r="N211" s="127"/>
      <c r="O211" s="127"/>
      <c r="P211" s="118">
        <f t="shared" si="3"/>
        <v>100</v>
      </c>
      <c r="Q211" s="12"/>
    </row>
    <row r="212" spans="1:17" ht="18" customHeight="1">
      <c r="A212" s="156"/>
      <c r="B212" s="158" t="s">
        <v>847</v>
      </c>
      <c r="C212" s="127">
        <v>7813</v>
      </c>
      <c r="D212" s="127">
        <v>7813</v>
      </c>
      <c r="E212" s="127">
        <v>7813</v>
      </c>
      <c r="F212" s="127">
        <v>7813</v>
      </c>
      <c r="G212" s="127"/>
      <c r="H212" s="127"/>
      <c r="I212" s="127"/>
      <c r="J212" s="127"/>
      <c r="K212" s="127"/>
      <c r="L212" s="127"/>
      <c r="M212" s="127"/>
      <c r="N212" s="127"/>
      <c r="O212" s="127"/>
      <c r="P212" s="118">
        <f t="shared" si="3"/>
        <v>100</v>
      </c>
      <c r="Q212" s="12"/>
    </row>
    <row r="213" spans="1:17" ht="17.25" customHeight="1">
      <c r="A213" s="156"/>
      <c r="B213" s="158" t="s">
        <v>848</v>
      </c>
      <c r="C213" s="127">
        <v>6138</v>
      </c>
      <c r="D213" s="127">
        <v>6138</v>
      </c>
      <c r="E213" s="127">
        <v>6138</v>
      </c>
      <c r="F213" s="127">
        <v>6138</v>
      </c>
      <c r="G213" s="127"/>
      <c r="H213" s="127"/>
      <c r="I213" s="127"/>
      <c r="J213" s="127"/>
      <c r="K213" s="127"/>
      <c r="L213" s="127"/>
      <c r="M213" s="127"/>
      <c r="N213" s="127"/>
      <c r="O213" s="127"/>
      <c r="P213" s="118">
        <f t="shared" si="3"/>
        <v>100</v>
      </c>
      <c r="Q213" s="12"/>
    </row>
    <row r="214" spans="1:17" ht="15.75" customHeight="1">
      <c r="A214" s="141"/>
      <c r="B214" s="126" t="s">
        <v>849</v>
      </c>
      <c r="C214" s="129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18"/>
      <c r="Q214" s="12"/>
    </row>
    <row r="215" spans="1:17" ht="18.75" customHeight="1">
      <c r="A215" s="141" t="s">
        <v>57</v>
      </c>
      <c r="B215" s="142" t="s">
        <v>850</v>
      </c>
      <c r="C215" s="121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18"/>
      <c r="Q215" s="12"/>
    </row>
    <row r="216" spans="1:17" ht="64.5" customHeight="1">
      <c r="A216" s="141"/>
      <c r="B216" s="125" t="s">
        <v>1148</v>
      </c>
      <c r="C216" s="121" t="s">
        <v>851</v>
      </c>
      <c r="D216" s="121" t="s">
        <v>851</v>
      </c>
      <c r="E216" s="121" t="s">
        <v>851</v>
      </c>
      <c r="F216" s="121" t="s">
        <v>851</v>
      </c>
      <c r="G216" s="121"/>
      <c r="H216" s="121"/>
      <c r="I216" s="121"/>
      <c r="J216" s="121"/>
      <c r="K216" s="121"/>
      <c r="L216" s="121"/>
      <c r="M216" s="121"/>
      <c r="N216" s="121"/>
      <c r="O216" s="121"/>
      <c r="P216" s="118"/>
      <c r="Q216" s="12"/>
    </row>
    <row r="217" spans="1:17" ht="44.25" customHeight="1">
      <c r="A217" s="141"/>
      <c r="B217" s="308" t="s">
        <v>1149</v>
      </c>
      <c r="C217" s="383" t="s">
        <v>1077</v>
      </c>
      <c r="D217" s="307" t="s">
        <v>897</v>
      </c>
      <c r="E217" s="307" t="s">
        <v>897</v>
      </c>
      <c r="F217" s="307" t="s">
        <v>897</v>
      </c>
      <c r="G217" s="307"/>
      <c r="H217" s="307"/>
      <c r="I217" s="307"/>
      <c r="J217" s="307"/>
      <c r="K217" s="307"/>
      <c r="L217" s="307"/>
      <c r="M217" s="307"/>
      <c r="N217" s="307"/>
      <c r="O217" s="307"/>
      <c r="P217" s="118"/>
      <c r="Q217" s="12"/>
    </row>
    <row r="218" spans="1:17" ht="15" customHeight="1">
      <c r="A218" s="141"/>
      <c r="B218" s="125" t="s">
        <v>1150</v>
      </c>
      <c r="C218" s="159">
        <v>300</v>
      </c>
      <c r="D218" s="159">
        <v>300</v>
      </c>
      <c r="E218" s="159">
        <v>300</v>
      </c>
      <c r="F218" s="159">
        <v>300</v>
      </c>
      <c r="G218" s="159"/>
      <c r="H218" s="159"/>
      <c r="I218" s="159"/>
      <c r="J218" s="159"/>
      <c r="K218" s="159"/>
      <c r="L218" s="159"/>
      <c r="M218" s="159"/>
      <c r="N218" s="159"/>
      <c r="O218" s="159"/>
      <c r="P218" s="118">
        <f t="shared" si="3"/>
        <v>100</v>
      </c>
      <c r="Q218" s="12"/>
    </row>
    <row r="219" spans="1:17" ht="17.25" customHeight="1">
      <c r="A219" s="141" t="s">
        <v>58</v>
      </c>
      <c r="B219" s="160" t="s">
        <v>898</v>
      </c>
      <c r="C219" s="127">
        <v>2266</v>
      </c>
      <c r="D219" s="127">
        <v>2266</v>
      </c>
      <c r="E219" s="127">
        <v>2266</v>
      </c>
      <c r="F219" s="127">
        <v>2266</v>
      </c>
      <c r="G219" s="127"/>
      <c r="H219" s="127"/>
      <c r="I219" s="127"/>
      <c r="J219" s="127"/>
      <c r="K219" s="127"/>
      <c r="L219" s="127"/>
      <c r="M219" s="127"/>
      <c r="N219" s="127"/>
      <c r="O219" s="127"/>
      <c r="P219" s="118">
        <f t="shared" si="3"/>
        <v>100</v>
      </c>
      <c r="Q219" s="12"/>
    </row>
    <row r="220" spans="1:17" ht="15" customHeight="1">
      <c r="A220" s="151" t="s">
        <v>59</v>
      </c>
      <c r="B220" s="160" t="s">
        <v>852</v>
      </c>
      <c r="C220" s="127"/>
      <c r="D220" s="127"/>
      <c r="E220" s="127"/>
      <c r="F220" s="127"/>
      <c r="G220" s="127"/>
      <c r="H220" s="127"/>
      <c r="I220" s="127"/>
      <c r="J220" s="127"/>
      <c r="K220" s="127"/>
      <c r="L220" s="127"/>
      <c r="M220" s="127"/>
      <c r="N220" s="127"/>
      <c r="O220" s="127"/>
      <c r="P220" s="118"/>
      <c r="Q220" s="12"/>
    </row>
    <row r="221" spans="1:17">
      <c r="A221" s="141"/>
      <c r="B221" s="128" t="s">
        <v>853</v>
      </c>
      <c r="C221" s="127">
        <v>2177</v>
      </c>
      <c r="D221" s="127">
        <v>2177</v>
      </c>
      <c r="E221" s="127">
        <v>2177</v>
      </c>
      <c r="F221" s="127">
        <v>2177</v>
      </c>
      <c r="G221" s="127"/>
      <c r="H221" s="127"/>
      <c r="I221" s="127"/>
      <c r="J221" s="127"/>
      <c r="K221" s="127"/>
      <c r="L221" s="127"/>
      <c r="M221" s="127"/>
      <c r="N221" s="127"/>
      <c r="O221" s="127"/>
      <c r="P221" s="118">
        <f t="shared" si="3"/>
        <v>100</v>
      </c>
      <c r="Q221" s="12"/>
    </row>
    <row r="222" spans="1:17">
      <c r="A222" s="141"/>
      <c r="B222" s="128" t="s">
        <v>854</v>
      </c>
      <c r="C222" s="127">
        <v>1435</v>
      </c>
      <c r="D222" s="127">
        <v>1435</v>
      </c>
      <c r="E222" s="127">
        <v>1435</v>
      </c>
      <c r="F222" s="127">
        <v>1435</v>
      </c>
      <c r="G222" s="127"/>
      <c r="H222" s="127"/>
      <c r="I222" s="127"/>
      <c r="J222" s="127"/>
      <c r="K222" s="127"/>
      <c r="L222" s="127"/>
      <c r="M222" s="127"/>
      <c r="N222" s="127"/>
      <c r="O222" s="127"/>
      <c r="P222" s="118">
        <f t="shared" si="3"/>
        <v>100</v>
      </c>
      <c r="Q222" s="12"/>
    </row>
    <row r="223" spans="1:17">
      <c r="A223" s="141"/>
      <c r="B223" s="128" t="s">
        <v>855</v>
      </c>
      <c r="C223" s="127">
        <v>890</v>
      </c>
      <c r="D223" s="127">
        <v>890</v>
      </c>
      <c r="E223" s="127">
        <v>890</v>
      </c>
      <c r="F223" s="127">
        <v>890</v>
      </c>
      <c r="G223" s="127"/>
      <c r="H223" s="127"/>
      <c r="I223" s="127"/>
      <c r="J223" s="127"/>
      <c r="K223" s="127"/>
      <c r="L223" s="127"/>
      <c r="M223" s="127"/>
      <c r="N223" s="127"/>
      <c r="O223" s="127"/>
      <c r="P223" s="118">
        <f t="shared" si="3"/>
        <v>100</v>
      </c>
      <c r="Q223" s="12"/>
    </row>
    <row r="224" spans="1:17">
      <c r="A224" s="141" t="s">
        <v>60</v>
      </c>
      <c r="B224" s="642" t="s">
        <v>856</v>
      </c>
      <c r="C224" s="642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18"/>
      <c r="Q224" s="12"/>
    </row>
    <row r="225" spans="1:17">
      <c r="A225" s="141"/>
      <c r="B225" s="128" t="s">
        <v>857</v>
      </c>
      <c r="C225" s="127">
        <v>88</v>
      </c>
      <c r="D225" s="127">
        <v>88</v>
      </c>
      <c r="E225" s="127">
        <v>88</v>
      </c>
      <c r="F225" s="127">
        <v>88</v>
      </c>
      <c r="G225" s="127"/>
      <c r="H225" s="127"/>
      <c r="I225" s="127"/>
      <c r="J225" s="127"/>
      <c r="K225" s="127"/>
      <c r="L225" s="127"/>
      <c r="M225" s="127"/>
      <c r="N225" s="127"/>
      <c r="O225" s="127"/>
      <c r="P225" s="118">
        <f t="shared" si="3"/>
        <v>100</v>
      </c>
      <c r="Q225" s="12"/>
    </row>
    <row r="226" spans="1:17">
      <c r="A226" s="141"/>
      <c r="B226" s="122" t="s">
        <v>858</v>
      </c>
      <c r="C226" s="129">
        <v>53</v>
      </c>
      <c r="D226" s="129">
        <v>53</v>
      </c>
      <c r="E226" s="129">
        <v>53</v>
      </c>
      <c r="F226" s="129">
        <v>53</v>
      </c>
      <c r="G226" s="129"/>
      <c r="H226" s="129"/>
      <c r="I226" s="129"/>
      <c r="J226" s="129"/>
      <c r="K226" s="129"/>
      <c r="L226" s="129"/>
      <c r="M226" s="129"/>
      <c r="N226" s="129"/>
      <c r="O226" s="129"/>
      <c r="P226" s="118">
        <f t="shared" si="3"/>
        <v>100</v>
      </c>
      <c r="Q226" s="12"/>
    </row>
    <row r="227" spans="1:17">
      <c r="A227" s="141"/>
      <c r="B227" s="122" t="s">
        <v>859</v>
      </c>
      <c r="C227" s="129">
        <v>31</v>
      </c>
      <c r="D227" s="129">
        <v>31</v>
      </c>
      <c r="E227" s="129">
        <v>31</v>
      </c>
      <c r="F227" s="129">
        <v>31</v>
      </c>
      <c r="G227" s="129"/>
      <c r="H227" s="129"/>
      <c r="I227" s="129"/>
      <c r="J227" s="129"/>
      <c r="K227" s="129"/>
      <c r="L227" s="129"/>
      <c r="M227" s="129"/>
      <c r="N227" s="129"/>
      <c r="O227" s="129"/>
      <c r="P227" s="118">
        <f t="shared" si="3"/>
        <v>100</v>
      </c>
      <c r="Q227" s="12"/>
    </row>
    <row r="228" spans="1:17" ht="15" customHeight="1">
      <c r="A228" s="151"/>
      <c r="B228" s="120" t="s">
        <v>1070</v>
      </c>
      <c r="C228" s="127">
        <v>2646</v>
      </c>
      <c r="D228" s="127">
        <v>2646</v>
      </c>
      <c r="E228" s="127">
        <v>2646</v>
      </c>
      <c r="F228" s="127">
        <v>2646</v>
      </c>
      <c r="G228" s="127"/>
      <c r="H228" s="127"/>
      <c r="I228" s="127"/>
      <c r="J228" s="127"/>
      <c r="K228" s="127"/>
      <c r="L228" s="127"/>
      <c r="M228" s="127"/>
      <c r="N228" s="127"/>
      <c r="O228" s="127"/>
      <c r="P228" s="118">
        <f t="shared" si="3"/>
        <v>100</v>
      </c>
      <c r="Q228" s="12"/>
    </row>
    <row r="229" spans="1:17" ht="16.5" customHeight="1">
      <c r="A229" s="151"/>
      <c r="B229" s="126" t="s">
        <v>860</v>
      </c>
      <c r="C229" s="129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18"/>
      <c r="Q229" s="12"/>
    </row>
    <row r="230" spans="1:17" ht="15.75" customHeight="1">
      <c r="A230" s="141" t="s">
        <v>57</v>
      </c>
      <c r="B230" s="122" t="s">
        <v>861</v>
      </c>
      <c r="C230" s="127">
        <v>1088</v>
      </c>
      <c r="D230" s="127">
        <v>1088</v>
      </c>
      <c r="E230" s="127">
        <v>1088</v>
      </c>
      <c r="F230" s="127">
        <v>1088</v>
      </c>
      <c r="G230" s="127"/>
      <c r="H230" s="127"/>
      <c r="I230" s="127"/>
      <c r="J230" s="127"/>
      <c r="K230" s="127"/>
      <c r="L230" s="127"/>
      <c r="M230" s="127"/>
      <c r="N230" s="127"/>
      <c r="O230" s="127"/>
      <c r="P230" s="118">
        <f t="shared" si="3"/>
        <v>100</v>
      </c>
      <c r="Q230" s="12"/>
    </row>
    <row r="231" spans="1:17" ht="12.75" customHeight="1">
      <c r="A231" s="141" t="s">
        <v>58</v>
      </c>
      <c r="B231" s="122" t="s">
        <v>862</v>
      </c>
      <c r="C231" s="127">
        <v>1583</v>
      </c>
      <c r="D231" s="127">
        <v>1583</v>
      </c>
      <c r="E231" s="127">
        <v>1583</v>
      </c>
      <c r="F231" s="127">
        <v>1583</v>
      </c>
      <c r="G231" s="127"/>
      <c r="H231" s="127"/>
      <c r="I231" s="127"/>
      <c r="J231" s="127"/>
      <c r="K231" s="127"/>
      <c r="L231" s="127"/>
      <c r="M231" s="127"/>
      <c r="N231" s="127"/>
      <c r="O231" s="127"/>
      <c r="P231" s="118">
        <f t="shared" si="3"/>
        <v>100</v>
      </c>
      <c r="Q231" s="12"/>
    </row>
    <row r="232" spans="1:17">
      <c r="A232" s="141"/>
      <c r="B232" s="161" t="s">
        <v>863</v>
      </c>
      <c r="C232" s="129">
        <v>157</v>
      </c>
      <c r="D232" s="129">
        <v>157</v>
      </c>
      <c r="E232" s="129">
        <v>157</v>
      </c>
      <c r="F232" s="129">
        <v>157</v>
      </c>
      <c r="G232" s="129"/>
      <c r="H232" s="129"/>
      <c r="I232" s="129"/>
      <c r="J232" s="129"/>
      <c r="K232" s="129"/>
      <c r="L232" s="129"/>
      <c r="M232" s="129"/>
      <c r="N232" s="129"/>
      <c r="O232" s="129"/>
      <c r="P232" s="118">
        <f t="shared" si="3"/>
        <v>100</v>
      </c>
      <c r="Q232" s="12"/>
    </row>
    <row r="233" spans="1:17">
      <c r="A233" s="141"/>
      <c r="B233" s="161" t="s">
        <v>864</v>
      </c>
      <c r="C233" s="129">
        <v>246</v>
      </c>
      <c r="D233" s="129">
        <v>246</v>
      </c>
      <c r="E233" s="129">
        <v>246</v>
      </c>
      <c r="F233" s="129">
        <v>246</v>
      </c>
      <c r="G233" s="129"/>
      <c r="H233" s="129"/>
      <c r="I233" s="129"/>
      <c r="J233" s="129"/>
      <c r="K233" s="129"/>
      <c r="L233" s="129"/>
      <c r="M233" s="129"/>
      <c r="N233" s="129"/>
      <c r="O233" s="129"/>
      <c r="P233" s="118">
        <f t="shared" si="3"/>
        <v>100</v>
      </c>
      <c r="Q233" s="12"/>
    </row>
    <row r="234" spans="1:17">
      <c r="A234" s="141"/>
      <c r="B234" s="161" t="s">
        <v>865</v>
      </c>
      <c r="C234" s="129">
        <v>17.5</v>
      </c>
      <c r="D234" s="129">
        <v>17.5</v>
      </c>
      <c r="E234" s="129">
        <v>17.5</v>
      </c>
      <c r="F234" s="129">
        <v>17.5</v>
      </c>
      <c r="G234" s="129"/>
      <c r="H234" s="129"/>
      <c r="I234" s="129"/>
      <c r="J234" s="129"/>
      <c r="K234" s="129"/>
      <c r="L234" s="129"/>
      <c r="M234" s="129"/>
      <c r="N234" s="129"/>
      <c r="O234" s="129"/>
      <c r="P234" s="118">
        <f t="shared" si="3"/>
        <v>100</v>
      </c>
      <c r="Q234" s="12"/>
    </row>
    <row r="235" spans="1:17">
      <c r="A235" s="16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</row>
    <row r="236" spans="1:17" ht="18.75">
      <c r="A236" s="162"/>
      <c r="B236" s="38"/>
      <c r="C236" s="77"/>
      <c r="D236" s="77"/>
      <c r="E236" s="77"/>
      <c r="F236" s="77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</row>
    <row r="237" spans="1:17">
      <c r="A237" s="16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</row>
    <row r="238" spans="1:17">
      <c r="A238" s="16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</row>
    <row r="239" spans="1:17">
      <c r="A239" s="12"/>
      <c r="B239" s="99" t="s">
        <v>1158</v>
      </c>
      <c r="C239" s="12"/>
      <c r="D239" s="12"/>
      <c r="E239" s="12"/>
      <c r="F239" s="12"/>
      <c r="G239" s="645" t="s">
        <v>422</v>
      </c>
      <c r="H239" s="645"/>
      <c r="I239" s="12"/>
      <c r="J239" s="12"/>
      <c r="K239" s="645" t="s">
        <v>489</v>
      </c>
      <c r="L239" s="645"/>
      <c r="M239" s="645"/>
      <c r="N239" s="645"/>
      <c r="O239" s="645"/>
      <c r="P239" s="645"/>
      <c r="Q239" s="12"/>
    </row>
  </sheetData>
  <mergeCells count="40">
    <mergeCell ref="B53:C53"/>
    <mergeCell ref="N239:P239"/>
    <mergeCell ref="B134:C134"/>
    <mergeCell ref="B140:C140"/>
    <mergeCell ref="B149:C149"/>
    <mergeCell ref="B155:C155"/>
    <mergeCell ref="B170:C170"/>
    <mergeCell ref="B188:C188"/>
    <mergeCell ref="B196:C196"/>
    <mergeCell ref="G239:H239"/>
    <mergeCell ref="K239:M239"/>
    <mergeCell ref="B224:C224"/>
    <mergeCell ref="B176:D176"/>
    <mergeCell ref="B56:C56"/>
    <mergeCell ref="B63:C63"/>
    <mergeCell ref="B70:C70"/>
    <mergeCell ref="B71:C71"/>
    <mergeCell ref="B76:C76"/>
    <mergeCell ref="B84:C84"/>
    <mergeCell ref="A5:F5"/>
    <mergeCell ref="A6:C6"/>
    <mergeCell ref="A8:P8"/>
    <mergeCell ref="A11:A13"/>
    <mergeCell ref="N12:N13"/>
    <mergeCell ref="M12:M13"/>
    <mergeCell ref="H12:H13"/>
    <mergeCell ref="C11:C13"/>
    <mergeCell ref="F12:F13"/>
    <mergeCell ref="O12:O13"/>
    <mergeCell ref="J12:J13"/>
    <mergeCell ref="B45:C45"/>
    <mergeCell ref="L12:L13"/>
    <mergeCell ref="B37:C37"/>
    <mergeCell ref="E12:E13"/>
    <mergeCell ref="B11:B13"/>
    <mergeCell ref="G12:G13"/>
    <mergeCell ref="I12:I13"/>
    <mergeCell ref="D11:O11"/>
    <mergeCell ref="K12:K13"/>
    <mergeCell ref="D12:D13"/>
  </mergeCells>
  <phoneticPr fontId="4" type="noConversion"/>
  <pageMargins left="0.35433070866141736" right="0.35433070866141736" top="0.98425196850393704" bottom="0.98425196850393704" header="0.51181102362204722" footer="0.51181102362204722"/>
  <pageSetup scale="85" orientation="landscape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L70"/>
  <sheetViews>
    <sheetView topLeftCell="A42" zoomScale="75" zoomScaleNormal="75" workbookViewId="0">
      <selection activeCell="N50" sqref="N50"/>
    </sheetView>
  </sheetViews>
  <sheetFormatPr defaultRowHeight="15.75"/>
  <cols>
    <col min="1" max="1" width="19.42578125" style="8" customWidth="1"/>
    <col min="2" max="2" width="40.42578125" style="8" customWidth="1"/>
    <col min="3" max="3" width="18.28515625" style="8" bestFit="1" customWidth="1"/>
    <col min="4" max="4" width="15.42578125" style="8" customWidth="1"/>
    <col min="5" max="5" width="15.7109375" style="8" customWidth="1"/>
    <col min="6" max="6" width="17.28515625" style="8" customWidth="1"/>
    <col min="7" max="7" width="81.42578125" style="8" customWidth="1"/>
    <col min="8" max="8" width="15.5703125" style="8" customWidth="1"/>
    <col min="9" max="16384" width="9.140625" style="8"/>
  </cols>
  <sheetData>
    <row r="2" spans="2:12" ht="17.25" customHeight="1"/>
    <row r="3" spans="2:12" ht="23.25">
      <c r="B3" s="653" t="s">
        <v>886</v>
      </c>
      <c r="C3" s="653"/>
      <c r="D3" s="653"/>
      <c r="E3" s="653"/>
      <c r="F3" s="653"/>
      <c r="G3" s="653"/>
    </row>
    <row r="4" spans="2:12" ht="23.25">
      <c r="B4" s="653" t="s">
        <v>660</v>
      </c>
      <c r="C4" s="653"/>
      <c r="D4" s="653"/>
      <c r="E4" s="375" t="s">
        <v>901</v>
      </c>
      <c r="F4" s="367"/>
      <c r="G4" s="367"/>
    </row>
    <row r="5" spans="2:12" ht="23.25">
      <c r="B5" s="333"/>
      <c r="C5" s="333"/>
      <c r="D5" s="333"/>
      <c r="E5" s="333"/>
      <c r="F5" s="333"/>
      <c r="G5" s="333"/>
    </row>
    <row r="6" spans="2:12" ht="22.5" customHeight="1">
      <c r="B6" s="669" t="s">
        <v>417</v>
      </c>
      <c r="C6" s="669"/>
      <c r="D6" s="669"/>
      <c r="E6" s="669"/>
      <c r="F6" s="669"/>
      <c r="G6" s="669"/>
      <c r="H6" s="373"/>
      <c r="I6" s="333"/>
      <c r="J6" s="333"/>
      <c r="K6" s="333"/>
      <c r="L6" s="333"/>
    </row>
    <row r="7" spans="2:12" ht="23.25">
      <c r="B7" s="333"/>
      <c r="C7" s="333"/>
      <c r="D7" s="333"/>
      <c r="E7" s="333"/>
      <c r="F7" s="333"/>
      <c r="G7" s="374"/>
      <c r="H7" s="374"/>
      <c r="I7" s="333"/>
      <c r="J7" s="333"/>
      <c r="K7" s="333"/>
      <c r="L7" s="333"/>
    </row>
    <row r="8" spans="2:12" ht="24" thickBot="1">
      <c r="B8" s="333"/>
      <c r="C8" s="333"/>
      <c r="D8" s="333"/>
      <c r="E8" s="333"/>
      <c r="F8" s="333" t="s">
        <v>1080</v>
      </c>
      <c r="G8" s="333"/>
      <c r="H8" s="333"/>
      <c r="I8" s="333"/>
      <c r="J8" s="333"/>
      <c r="K8" s="333"/>
      <c r="L8" s="333"/>
    </row>
    <row r="9" spans="2:12" s="38" customFormat="1" ht="18" customHeight="1">
      <c r="B9" s="664" t="s">
        <v>421</v>
      </c>
      <c r="C9" s="655" t="s">
        <v>1097</v>
      </c>
      <c r="D9" s="656"/>
      <c r="E9" s="656"/>
      <c r="F9" s="656"/>
      <c r="G9" s="657"/>
      <c r="H9" s="333"/>
      <c r="I9" s="340"/>
      <c r="J9" s="333"/>
      <c r="K9" s="333"/>
      <c r="L9" s="333"/>
    </row>
    <row r="10" spans="2:12" s="38" customFormat="1" ht="21.75" customHeight="1">
      <c r="B10" s="665"/>
      <c r="C10" s="658"/>
      <c r="D10" s="659"/>
      <c r="E10" s="659"/>
      <c r="F10" s="659"/>
      <c r="G10" s="660"/>
      <c r="H10" s="333"/>
      <c r="I10" s="333"/>
      <c r="J10" s="333"/>
      <c r="K10" s="333"/>
      <c r="L10" s="333"/>
    </row>
    <row r="11" spans="2:12" s="38" customFormat="1" ht="80.25" customHeight="1">
      <c r="B11" s="665"/>
      <c r="C11" s="341" t="s">
        <v>49</v>
      </c>
      <c r="D11" s="341" t="s">
        <v>418</v>
      </c>
      <c r="E11" s="341" t="s">
        <v>419</v>
      </c>
      <c r="F11" s="341" t="s">
        <v>423</v>
      </c>
      <c r="G11" s="342" t="s">
        <v>444</v>
      </c>
      <c r="H11" s="333"/>
      <c r="I11" s="333"/>
      <c r="J11" s="333"/>
      <c r="K11" s="333"/>
      <c r="L11" s="333"/>
    </row>
    <row r="12" spans="2:12" s="38" customFormat="1" ht="25.5" customHeight="1">
      <c r="B12" s="392"/>
      <c r="C12" s="341">
        <v>1</v>
      </c>
      <c r="D12" s="341">
        <v>2</v>
      </c>
      <c r="E12" s="341">
        <v>3</v>
      </c>
      <c r="F12" s="341" t="s">
        <v>424</v>
      </c>
      <c r="G12" s="342">
        <v>5</v>
      </c>
      <c r="H12" s="333"/>
      <c r="I12" s="333"/>
      <c r="J12" s="333"/>
      <c r="K12" s="333"/>
      <c r="L12" s="333"/>
    </row>
    <row r="13" spans="2:12" s="38" customFormat="1" ht="33.75" customHeight="1">
      <c r="B13" s="393" t="s">
        <v>420</v>
      </c>
      <c r="C13" s="343" t="s">
        <v>1139</v>
      </c>
      <c r="D13" s="341"/>
      <c r="E13" s="344" t="s">
        <v>1139</v>
      </c>
      <c r="F13" s="345"/>
      <c r="G13" s="346"/>
      <c r="H13" s="333"/>
      <c r="I13" s="333"/>
      <c r="J13" s="333"/>
      <c r="K13" s="333"/>
      <c r="L13" s="333"/>
    </row>
    <row r="14" spans="2:12" s="38" customFormat="1" ht="25.5" customHeight="1">
      <c r="B14" s="347" t="s">
        <v>445</v>
      </c>
      <c r="C14" s="343" t="s">
        <v>1139</v>
      </c>
      <c r="D14" s="341"/>
      <c r="E14" s="348" t="s">
        <v>1139</v>
      </c>
      <c r="F14" s="341"/>
      <c r="G14" s="346"/>
      <c r="H14" s="333"/>
      <c r="I14" s="333"/>
      <c r="J14" s="333"/>
      <c r="K14" s="333"/>
      <c r="L14" s="333"/>
    </row>
    <row r="15" spans="2:12" s="38" customFormat="1" ht="30" customHeight="1" thickBot="1">
      <c r="B15" s="349" t="s">
        <v>425</v>
      </c>
      <c r="C15" s="350"/>
      <c r="D15" s="351"/>
      <c r="E15" s="352"/>
      <c r="F15" s="351"/>
      <c r="G15" s="353"/>
      <c r="H15" s="333"/>
      <c r="I15" s="333"/>
      <c r="J15" s="333"/>
      <c r="K15" s="333"/>
      <c r="L15" s="333"/>
    </row>
    <row r="16" spans="2:12" s="38" customFormat="1" ht="42.75" customHeight="1">
      <c r="B16" s="354"/>
      <c r="C16" s="355"/>
      <c r="D16" s="356"/>
      <c r="E16" s="333"/>
      <c r="F16" s="333" t="s">
        <v>4</v>
      </c>
      <c r="G16" s="333"/>
      <c r="H16" s="333"/>
      <c r="I16" s="333"/>
      <c r="J16" s="333"/>
      <c r="K16" s="333"/>
      <c r="L16" s="333"/>
    </row>
    <row r="17" spans="2:12" s="38" customFormat="1" ht="33" customHeight="1">
      <c r="B17" s="666" t="s">
        <v>1098</v>
      </c>
      <c r="C17" s="667"/>
      <c r="D17" s="667"/>
      <c r="E17" s="667"/>
      <c r="F17" s="668"/>
      <c r="G17" s="357"/>
      <c r="H17" s="333"/>
      <c r="I17" s="333"/>
      <c r="J17" s="333"/>
      <c r="K17" s="333"/>
      <c r="L17" s="333"/>
    </row>
    <row r="18" spans="2:12" s="38" customFormat="1" ht="46.5">
      <c r="B18" s="358"/>
      <c r="C18" s="534" t="s">
        <v>1105</v>
      </c>
      <c r="D18" s="534" t="s">
        <v>1106</v>
      </c>
      <c r="E18" s="534" t="s">
        <v>1107</v>
      </c>
      <c r="F18" s="534" t="s">
        <v>1108</v>
      </c>
      <c r="G18" s="359"/>
      <c r="H18" s="333"/>
      <c r="I18" s="333"/>
      <c r="J18" s="333"/>
      <c r="K18" s="333"/>
      <c r="L18" s="333"/>
    </row>
    <row r="19" spans="2:12" s="38" customFormat="1" ht="30" customHeight="1">
      <c r="B19" s="360" t="s">
        <v>420</v>
      </c>
      <c r="C19" s="361" t="s">
        <v>1139</v>
      </c>
      <c r="D19" s="361"/>
      <c r="E19" s="361"/>
      <c r="F19" s="361"/>
      <c r="G19" s="359"/>
      <c r="H19" s="333"/>
      <c r="I19" s="333"/>
      <c r="J19" s="333"/>
      <c r="K19" s="333"/>
      <c r="L19" s="333"/>
    </row>
    <row r="20" spans="2:12" ht="47.25" thickBot="1">
      <c r="B20" s="349" t="s">
        <v>445</v>
      </c>
      <c r="C20" s="541" t="s">
        <v>1139</v>
      </c>
      <c r="D20" s="352"/>
      <c r="E20" s="352"/>
      <c r="F20" s="352"/>
      <c r="G20" s="359"/>
      <c r="H20" s="333"/>
      <c r="I20" s="333"/>
      <c r="J20" s="333"/>
      <c r="K20" s="333"/>
      <c r="L20" s="333"/>
    </row>
    <row r="21" spans="2:12" ht="25.5" customHeight="1" thickBot="1">
      <c r="B21" s="349" t="s">
        <v>425</v>
      </c>
      <c r="C21" s="362"/>
      <c r="D21" s="362"/>
      <c r="E21" s="362"/>
      <c r="F21" s="362"/>
      <c r="G21" s="333"/>
      <c r="H21" s="333"/>
      <c r="I21" s="333"/>
      <c r="J21" s="333"/>
      <c r="K21" s="333"/>
      <c r="L21" s="333"/>
    </row>
    <row r="22" spans="2:12" ht="23.25">
      <c r="B22" s="333"/>
      <c r="C22" s="333"/>
      <c r="D22" s="333"/>
      <c r="E22" s="333"/>
      <c r="F22" s="333"/>
      <c r="G22" s="333"/>
      <c r="H22" s="333"/>
      <c r="I22" s="333"/>
      <c r="J22" s="333"/>
      <c r="K22" s="333"/>
      <c r="L22" s="333"/>
    </row>
    <row r="23" spans="2:12" ht="24" thickBot="1">
      <c r="B23" s="333"/>
      <c r="C23" s="333"/>
      <c r="D23" s="333"/>
      <c r="E23" s="333"/>
      <c r="F23" s="333"/>
      <c r="G23" s="333" t="s">
        <v>1081</v>
      </c>
      <c r="H23" s="333"/>
      <c r="I23" s="333"/>
      <c r="J23" s="333"/>
      <c r="K23" s="333"/>
      <c r="L23" s="333"/>
    </row>
    <row r="24" spans="2:12" ht="30" customHeight="1">
      <c r="B24" s="661" t="s">
        <v>1099</v>
      </c>
      <c r="C24" s="662"/>
      <c r="D24" s="662"/>
      <c r="E24" s="662"/>
      <c r="F24" s="662"/>
      <c r="G24" s="663"/>
      <c r="H24" s="333"/>
      <c r="I24" s="333"/>
      <c r="J24" s="333"/>
      <c r="K24" s="333"/>
      <c r="L24" s="333"/>
    </row>
    <row r="25" spans="2:12" ht="48" customHeight="1">
      <c r="B25" s="393" t="s">
        <v>421</v>
      </c>
      <c r="C25" s="341" t="s">
        <v>49</v>
      </c>
      <c r="D25" s="341" t="s">
        <v>418</v>
      </c>
      <c r="E25" s="341" t="s">
        <v>419</v>
      </c>
      <c r="F25" s="341" t="s">
        <v>423</v>
      </c>
      <c r="G25" s="533" t="s">
        <v>1100</v>
      </c>
      <c r="H25" s="333"/>
      <c r="I25" s="333"/>
      <c r="J25" s="333"/>
      <c r="K25" s="333"/>
      <c r="L25" s="333"/>
    </row>
    <row r="26" spans="2:12" ht="22.5" customHeight="1">
      <c r="B26" s="670" t="s">
        <v>420</v>
      </c>
      <c r="C26" s="341">
        <v>1</v>
      </c>
      <c r="D26" s="341">
        <v>2</v>
      </c>
      <c r="E26" s="341">
        <v>3</v>
      </c>
      <c r="F26" s="341" t="s">
        <v>424</v>
      </c>
      <c r="G26" s="342">
        <v>5</v>
      </c>
      <c r="H26" s="333"/>
      <c r="I26" s="333"/>
      <c r="J26" s="333"/>
      <c r="K26" s="333"/>
      <c r="L26" s="333"/>
    </row>
    <row r="27" spans="2:12" ht="21" customHeight="1">
      <c r="B27" s="670"/>
      <c r="C27" s="341" t="s">
        <v>1139</v>
      </c>
      <c r="D27" s="341"/>
      <c r="E27" s="341" t="s">
        <v>1139</v>
      </c>
      <c r="F27" s="341"/>
      <c r="G27" s="363"/>
      <c r="H27" s="333"/>
      <c r="I27" s="333"/>
      <c r="J27" s="333"/>
      <c r="K27" s="333"/>
      <c r="L27" s="333"/>
    </row>
    <row r="28" spans="2:12" ht="27" customHeight="1" thickBot="1">
      <c r="B28" s="349" t="s">
        <v>445</v>
      </c>
      <c r="C28" s="364" t="s">
        <v>1139</v>
      </c>
      <c r="D28" s="364"/>
      <c r="E28" s="364" t="s">
        <v>1139</v>
      </c>
      <c r="F28" s="364"/>
      <c r="G28" s="365"/>
      <c r="H28" s="333"/>
      <c r="I28" s="333"/>
      <c r="J28" s="333"/>
      <c r="K28" s="333"/>
      <c r="L28" s="333"/>
    </row>
    <row r="29" spans="2:12" ht="25.5" customHeight="1" thickBot="1">
      <c r="B29" s="349" t="s">
        <v>425</v>
      </c>
      <c r="C29" s="352"/>
      <c r="D29" s="352"/>
      <c r="E29" s="352"/>
      <c r="F29" s="352"/>
      <c r="G29" s="353"/>
      <c r="H29" s="333"/>
      <c r="I29" s="333"/>
      <c r="J29" s="333"/>
      <c r="K29" s="333"/>
      <c r="L29" s="333"/>
    </row>
    <row r="30" spans="2:12" ht="35.25" customHeight="1">
      <c r="B30" s="366"/>
      <c r="C30" s="367"/>
      <c r="D30" s="367"/>
      <c r="E30" s="367"/>
      <c r="F30" s="367"/>
      <c r="G30" s="367"/>
      <c r="H30" s="333"/>
      <c r="I30" s="333"/>
      <c r="J30" s="333"/>
      <c r="K30" s="333"/>
      <c r="L30" s="333"/>
    </row>
    <row r="31" spans="2:12" ht="24" thickBot="1">
      <c r="B31" s="333"/>
      <c r="C31" s="333"/>
      <c r="D31" s="333"/>
      <c r="E31" s="333"/>
      <c r="F31" s="333"/>
      <c r="G31" s="333" t="s">
        <v>1082</v>
      </c>
      <c r="H31" s="333"/>
      <c r="I31" s="333"/>
      <c r="J31" s="333"/>
      <c r="K31" s="333"/>
      <c r="L31" s="333"/>
    </row>
    <row r="32" spans="2:12" ht="28.5" customHeight="1">
      <c r="B32" s="661" t="s">
        <v>1101</v>
      </c>
      <c r="C32" s="662"/>
      <c r="D32" s="662"/>
      <c r="E32" s="662"/>
      <c r="F32" s="662"/>
      <c r="G32" s="663"/>
      <c r="H32" s="333"/>
      <c r="I32" s="333"/>
      <c r="J32" s="333"/>
      <c r="K32" s="333"/>
      <c r="L32" s="333"/>
    </row>
    <row r="33" spans="2:12" ht="46.5">
      <c r="B33" s="368" t="s">
        <v>421</v>
      </c>
      <c r="C33" s="341" t="s">
        <v>49</v>
      </c>
      <c r="D33" s="341" t="s">
        <v>418</v>
      </c>
      <c r="E33" s="341" t="s">
        <v>419</v>
      </c>
      <c r="F33" s="341" t="s">
        <v>423</v>
      </c>
      <c r="G33" s="533" t="s">
        <v>1102</v>
      </c>
      <c r="H33" s="333"/>
      <c r="I33" s="333"/>
      <c r="J33" s="333"/>
      <c r="K33" s="333"/>
      <c r="L33" s="333"/>
    </row>
    <row r="34" spans="2:12" ht="25.5" customHeight="1">
      <c r="B34" s="670" t="s">
        <v>420</v>
      </c>
      <c r="C34" s="341">
        <v>1</v>
      </c>
      <c r="D34" s="341">
        <v>2</v>
      </c>
      <c r="E34" s="341">
        <v>3</v>
      </c>
      <c r="F34" s="341" t="s">
        <v>424</v>
      </c>
      <c r="G34" s="342">
        <v>5</v>
      </c>
      <c r="H34" s="333"/>
      <c r="I34" s="333"/>
      <c r="J34" s="333"/>
      <c r="K34" s="333"/>
      <c r="L34" s="333"/>
    </row>
    <row r="35" spans="2:12" ht="20.25" customHeight="1">
      <c r="B35" s="670"/>
      <c r="C35" s="341" t="s">
        <v>1139</v>
      </c>
      <c r="D35" s="341"/>
      <c r="E35" s="341"/>
      <c r="F35" s="341"/>
      <c r="G35" s="363"/>
      <c r="H35" s="333"/>
      <c r="I35" s="333"/>
      <c r="J35" s="333"/>
      <c r="K35" s="333"/>
      <c r="L35" s="333"/>
    </row>
    <row r="36" spans="2:12" ht="27.75" customHeight="1" thickBot="1">
      <c r="B36" s="349" t="s">
        <v>445</v>
      </c>
      <c r="C36" s="364" t="s">
        <v>1139</v>
      </c>
      <c r="D36" s="364"/>
      <c r="E36" s="364"/>
      <c r="F36" s="364"/>
      <c r="G36" s="365"/>
      <c r="H36" s="333"/>
      <c r="I36" s="333"/>
      <c r="J36" s="333"/>
      <c r="K36" s="333"/>
      <c r="L36" s="333"/>
    </row>
    <row r="37" spans="2:12" ht="23.25" customHeight="1" thickBot="1">
      <c r="B37" s="349" t="s">
        <v>425</v>
      </c>
      <c r="C37" s="352"/>
      <c r="D37" s="352"/>
      <c r="E37" s="352"/>
      <c r="F37" s="348"/>
      <c r="G37" s="353"/>
      <c r="H37" s="333"/>
      <c r="I37" s="333"/>
      <c r="J37" s="333"/>
      <c r="K37" s="333"/>
      <c r="L37" s="333"/>
    </row>
    <row r="38" spans="2:12" ht="23.25">
      <c r="B38" s="366"/>
      <c r="C38" s="367"/>
      <c r="D38" s="367"/>
      <c r="E38" s="367"/>
      <c r="F38" s="369"/>
      <c r="G38" s="367"/>
      <c r="H38" s="333"/>
      <c r="I38" s="333"/>
      <c r="J38" s="333"/>
      <c r="K38" s="333"/>
      <c r="L38" s="333"/>
    </row>
    <row r="39" spans="2:12" ht="23.25">
      <c r="B39" s="366"/>
      <c r="C39" s="367"/>
      <c r="D39" s="367"/>
      <c r="E39" s="367"/>
      <c r="F39" s="367"/>
      <c r="G39" s="367"/>
      <c r="H39" s="333"/>
      <c r="I39" s="333"/>
      <c r="J39" s="333"/>
      <c r="K39" s="333"/>
      <c r="L39" s="333"/>
    </row>
    <row r="40" spans="2:12" ht="24" thickBot="1">
      <c r="B40" s="333"/>
      <c r="C40" s="333"/>
      <c r="D40" s="333"/>
      <c r="E40" s="333"/>
      <c r="F40" s="333"/>
      <c r="G40" s="333" t="s">
        <v>1083</v>
      </c>
      <c r="H40" s="333"/>
      <c r="I40" s="333"/>
      <c r="J40" s="333"/>
      <c r="K40" s="333"/>
      <c r="L40" s="333"/>
    </row>
    <row r="41" spans="2:12" ht="56.25" customHeight="1">
      <c r="B41" s="661" t="s">
        <v>1118</v>
      </c>
      <c r="C41" s="662"/>
      <c r="D41" s="662"/>
      <c r="E41" s="662"/>
      <c r="F41" s="662"/>
      <c r="G41" s="663"/>
      <c r="H41" s="333"/>
      <c r="I41" s="333"/>
      <c r="J41" s="333"/>
      <c r="K41" s="333"/>
      <c r="L41" s="333"/>
    </row>
    <row r="42" spans="2:12" ht="75.75" customHeight="1">
      <c r="B42" s="368"/>
      <c r="C42" s="341" t="s">
        <v>49</v>
      </c>
      <c r="D42" s="341" t="s">
        <v>418</v>
      </c>
      <c r="E42" s="341" t="s">
        <v>419</v>
      </c>
      <c r="F42" s="341" t="s">
        <v>423</v>
      </c>
      <c r="G42" s="533" t="s">
        <v>1103</v>
      </c>
      <c r="H42" s="333"/>
      <c r="I42" s="333"/>
      <c r="J42" s="333"/>
      <c r="K42" s="333"/>
      <c r="L42" s="333"/>
    </row>
    <row r="43" spans="2:12" ht="22.5" customHeight="1">
      <c r="B43" s="670" t="s">
        <v>420</v>
      </c>
      <c r="C43" s="341">
        <v>1</v>
      </c>
      <c r="D43" s="341">
        <v>2</v>
      </c>
      <c r="E43" s="341">
        <v>3</v>
      </c>
      <c r="F43" s="341" t="s">
        <v>424</v>
      </c>
      <c r="G43" s="342">
        <v>5</v>
      </c>
      <c r="H43" s="333"/>
      <c r="I43" s="333"/>
      <c r="J43" s="333"/>
      <c r="K43" s="333"/>
      <c r="L43" s="333"/>
    </row>
    <row r="44" spans="2:12" ht="21" customHeight="1">
      <c r="B44" s="670"/>
      <c r="C44" s="341" t="s">
        <v>1139</v>
      </c>
      <c r="D44" s="341"/>
      <c r="E44" s="341"/>
      <c r="F44" s="341"/>
      <c r="G44" s="363"/>
      <c r="H44" s="333"/>
      <c r="I44" s="333"/>
      <c r="J44" s="333"/>
      <c r="K44" s="333"/>
      <c r="L44" s="333"/>
    </row>
    <row r="45" spans="2:12" ht="30.75" customHeight="1" thickBot="1">
      <c r="B45" s="349" t="s">
        <v>416</v>
      </c>
      <c r="C45" s="364" t="s">
        <v>1139</v>
      </c>
      <c r="D45" s="364"/>
      <c r="E45" s="364"/>
      <c r="F45" s="364"/>
      <c r="G45" s="365"/>
      <c r="H45" s="333"/>
      <c r="I45" s="333"/>
      <c r="J45" s="333"/>
      <c r="K45" s="333"/>
      <c r="L45" s="333"/>
    </row>
    <row r="46" spans="2:12" ht="23.25" customHeight="1" thickBot="1">
      <c r="B46" s="349" t="s">
        <v>425</v>
      </c>
      <c r="C46" s="352"/>
      <c r="D46" s="352"/>
      <c r="E46" s="352"/>
      <c r="F46" s="352"/>
      <c r="G46" s="353"/>
      <c r="H46" s="333"/>
      <c r="I46" s="333"/>
      <c r="J46" s="333"/>
      <c r="K46" s="333"/>
      <c r="L46" s="333"/>
    </row>
    <row r="47" spans="2:12" ht="23.25">
      <c r="B47" s="366"/>
      <c r="C47" s="367"/>
      <c r="D47" s="367"/>
      <c r="E47" s="367"/>
      <c r="F47" s="367"/>
      <c r="G47" s="367"/>
      <c r="H47" s="333"/>
      <c r="I47" s="333"/>
      <c r="J47" s="333"/>
      <c r="K47" s="333"/>
      <c r="L47" s="333"/>
    </row>
    <row r="48" spans="2:12" ht="23.25">
      <c r="B48" s="366"/>
      <c r="C48" s="367"/>
      <c r="D48" s="367"/>
      <c r="E48" s="367"/>
      <c r="F48" s="367"/>
      <c r="G48" s="367"/>
      <c r="H48" s="333"/>
      <c r="I48" s="333"/>
      <c r="J48" s="333"/>
      <c r="K48" s="333"/>
      <c r="L48" s="333"/>
    </row>
    <row r="49" spans="2:12" ht="24" thickBot="1">
      <c r="B49" s="333"/>
      <c r="C49" s="333"/>
      <c r="D49" s="333"/>
      <c r="E49" s="333"/>
      <c r="F49" s="333"/>
      <c r="G49" s="333" t="s">
        <v>1082</v>
      </c>
      <c r="H49" s="333"/>
      <c r="I49" s="333"/>
      <c r="J49" s="333"/>
      <c r="K49" s="333"/>
      <c r="L49" s="333"/>
    </row>
    <row r="50" spans="2:12" ht="45.75" customHeight="1">
      <c r="B50" s="661" t="s">
        <v>1119</v>
      </c>
      <c r="C50" s="662"/>
      <c r="D50" s="662"/>
      <c r="E50" s="662"/>
      <c r="F50" s="662"/>
      <c r="G50" s="663"/>
      <c r="H50" s="333"/>
      <c r="I50" s="333"/>
      <c r="J50" s="333"/>
      <c r="K50" s="333"/>
      <c r="L50" s="333"/>
    </row>
    <row r="51" spans="2:12" ht="65.25" customHeight="1">
      <c r="B51" s="368" t="s">
        <v>421</v>
      </c>
      <c r="C51" s="341" t="s">
        <v>49</v>
      </c>
      <c r="D51" s="341" t="s">
        <v>418</v>
      </c>
      <c r="E51" s="341" t="s">
        <v>419</v>
      </c>
      <c r="F51" s="341" t="s">
        <v>423</v>
      </c>
      <c r="G51" s="533" t="s">
        <v>1104</v>
      </c>
      <c r="H51" s="333"/>
      <c r="I51" s="333"/>
      <c r="J51" s="333"/>
      <c r="K51" s="333"/>
      <c r="L51" s="333"/>
    </row>
    <row r="52" spans="2:12" ht="24" customHeight="1">
      <c r="B52" s="670" t="s">
        <v>420</v>
      </c>
      <c r="C52" s="341">
        <v>1</v>
      </c>
      <c r="D52" s="341">
        <v>2</v>
      </c>
      <c r="E52" s="341">
        <v>3</v>
      </c>
      <c r="F52" s="341" t="s">
        <v>424</v>
      </c>
      <c r="G52" s="370"/>
      <c r="H52" s="333"/>
      <c r="I52" s="333"/>
      <c r="J52" s="333"/>
      <c r="K52" s="333"/>
      <c r="L52" s="333"/>
    </row>
    <row r="53" spans="2:12" ht="24" customHeight="1">
      <c r="B53" s="670"/>
      <c r="C53" s="341" t="s">
        <v>1139</v>
      </c>
      <c r="D53" s="341"/>
      <c r="E53" s="341"/>
      <c r="F53" s="341"/>
      <c r="G53" s="363"/>
      <c r="H53" s="333"/>
      <c r="I53" s="333"/>
      <c r="J53" s="333"/>
      <c r="K53" s="333"/>
      <c r="L53" s="333"/>
    </row>
    <row r="54" spans="2:12" ht="29.25" customHeight="1" thickBot="1">
      <c r="B54" s="349" t="s">
        <v>445</v>
      </c>
      <c r="C54" s="364" t="s">
        <v>1139</v>
      </c>
      <c r="D54" s="364"/>
      <c r="E54" s="364"/>
      <c r="F54" s="364"/>
      <c r="G54" s="365"/>
      <c r="H54" s="333"/>
      <c r="I54" s="333"/>
      <c r="J54" s="333"/>
      <c r="K54" s="333"/>
      <c r="L54" s="333"/>
    </row>
    <row r="55" spans="2:12" ht="22.5" customHeight="1" thickBot="1">
      <c r="B55" s="349" t="s">
        <v>425</v>
      </c>
      <c r="C55" s="352"/>
      <c r="D55" s="352"/>
      <c r="E55" s="352"/>
      <c r="F55" s="352"/>
      <c r="G55" s="353"/>
      <c r="H55" s="333"/>
      <c r="I55" s="333"/>
      <c r="J55" s="333"/>
      <c r="K55" s="333"/>
      <c r="L55" s="333"/>
    </row>
    <row r="56" spans="2:12" ht="23.25">
      <c r="B56" s="333"/>
      <c r="C56" s="333"/>
      <c r="D56" s="333"/>
      <c r="E56" s="333"/>
      <c r="F56" s="333"/>
      <c r="G56" s="333"/>
      <c r="H56" s="333"/>
      <c r="I56" s="333"/>
      <c r="J56" s="333"/>
      <c r="K56" s="333"/>
      <c r="L56" s="333"/>
    </row>
    <row r="57" spans="2:12" ht="18.75" customHeight="1">
      <c r="B57" s="654" t="s">
        <v>446</v>
      </c>
      <c r="C57" s="654"/>
      <c r="D57" s="654"/>
      <c r="E57" s="654"/>
      <c r="F57" s="654"/>
      <c r="G57" s="654"/>
      <c r="H57" s="333"/>
      <c r="I57" s="333"/>
      <c r="J57" s="333"/>
      <c r="K57" s="333"/>
      <c r="L57" s="333"/>
    </row>
    <row r="58" spans="2:12" ht="18.75" customHeight="1">
      <c r="B58" s="371" t="s">
        <v>1041</v>
      </c>
      <c r="C58" s="333"/>
      <c r="D58" s="333"/>
      <c r="E58" s="333"/>
      <c r="F58" s="333"/>
      <c r="G58" s="333"/>
      <c r="H58" s="333"/>
      <c r="I58" s="333"/>
      <c r="J58" s="333"/>
      <c r="K58" s="333"/>
      <c r="L58" s="333"/>
    </row>
    <row r="59" spans="2:12" ht="18.75" customHeight="1">
      <c r="B59" s="371"/>
      <c r="C59" s="333"/>
      <c r="D59" s="333"/>
      <c r="E59" s="333"/>
      <c r="F59" s="333"/>
      <c r="G59" s="333"/>
      <c r="H59" s="333"/>
      <c r="I59" s="333"/>
      <c r="J59" s="333"/>
      <c r="K59" s="333"/>
      <c r="L59" s="333"/>
    </row>
    <row r="60" spans="2:12" ht="18.75" customHeight="1">
      <c r="B60" s="371" t="s">
        <v>1132</v>
      </c>
      <c r="C60" s="333"/>
      <c r="D60" s="333"/>
      <c r="E60" s="333"/>
      <c r="F60" s="333"/>
      <c r="G60" s="333"/>
      <c r="H60" s="333"/>
      <c r="I60" s="333"/>
      <c r="J60" s="333"/>
      <c r="K60" s="333"/>
      <c r="L60" s="333"/>
    </row>
    <row r="61" spans="2:12" ht="18.75" customHeight="1">
      <c r="B61" s="371"/>
      <c r="C61" s="333"/>
      <c r="D61" s="333"/>
      <c r="E61" s="333"/>
      <c r="F61" s="333"/>
      <c r="G61" s="333"/>
      <c r="H61" s="333"/>
      <c r="I61" s="333"/>
      <c r="J61" s="333"/>
      <c r="K61" s="333"/>
      <c r="L61" s="333"/>
    </row>
    <row r="62" spans="2:12" ht="23.25">
      <c r="B62" s="333" t="s">
        <v>1159</v>
      </c>
      <c r="C62" s="333"/>
      <c r="D62" s="333"/>
      <c r="E62" s="372" t="s">
        <v>422</v>
      </c>
      <c r="F62" s="371" t="s">
        <v>448</v>
      </c>
      <c r="G62" s="384"/>
      <c r="H62" s="367"/>
      <c r="I62" s="367"/>
      <c r="J62" s="333"/>
      <c r="K62" s="333"/>
      <c r="L62" s="333"/>
    </row>
    <row r="63" spans="2:12" ht="23.25">
      <c r="B63" s="333"/>
      <c r="C63" s="333"/>
      <c r="D63" s="333"/>
      <c r="E63" s="372"/>
      <c r="F63" s="333"/>
      <c r="G63" s="333"/>
      <c r="H63" s="333"/>
      <c r="I63" s="333"/>
      <c r="J63" s="333"/>
      <c r="K63" s="333"/>
      <c r="L63" s="333"/>
    </row>
    <row r="64" spans="2:12" ht="23.25">
      <c r="B64" s="333"/>
      <c r="C64" s="333"/>
      <c r="D64" s="333"/>
      <c r="E64" s="333"/>
      <c r="F64" s="333"/>
      <c r="G64" s="333"/>
      <c r="H64" s="333"/>
      <c r="I64" s="333"/>
      <c r="J64" s="333"/>
      <c r="K64" s="333"/>
      <c r="L64" s="333"/>
    </row>
    <row r="65" spans="2:12" ht="23.25">
      <c r="B65" s="333"/>
      <c r="C65" s="333"/>
      <c r="D65" s="333"/>
      <c r="E65" s="333"/>
      <c r="F65" s="333"/>
      <c r="G65" s="333"/>
      <c r="H65" s="333"/>
      <c r="I65" s="333"/>
      <c r="J65" s="333"/>
      <c r="K65" s="333"/>
      <c r="L65" s="333"/>
    </row>
    <row r="66" spans="2:12" ht="23.25">
      <c r="B66" s="333"/>
      <c r="C66" s="333"/>
      <c r="D66" s="333"/>
      <c r="E66" s="333"/>
      <c r="F66" s="333"/>
      <c r="G66" s="333"/>
    </row>
    <row r="67" spans="2:12" ht="23.25">
      <c r="B67" s="333"/>
      <c r="C67" s="333"/>
      <c r="D67" s="333"/>
      <c r="E67" s="333"/>
      <c r="F67" s="333"/>
      <c r="G67" s="333"/>
      <c r="H67" s="11"/>
    </row>
    <row r="68" spans="2:12" ht="23.25">
      <c r="B68" s="333"/>
      <c r="C68" s="333"/>
      <c r="D68" s="333"/>
      <c r="E68" s="333"/>
      <c r="F68" s="333"/>
      <c r="G68" s="333"/>
    </row>
    <row r="69" spans="2:12" ht="23.25">
      <c r="B69" s="333"/>
      <c r="C69" s="333"/>
      <c r="D69" s="333"/>
      <c r="E69" s="333"/>
      <c r="F69" s="333"/>
      <c r="G69" s="333"/>
    </row>
    <row r="70" spans="2:12">
      <c r="G70" s="57"/>
      <c r="H70" s="11"/>
    </row>
  </sheetData>
  <mergeCells count="15">
    <mergeCell ref="B3:G3"/>
    <mergeCell ref="B4:D4"/>
    <mergeCell ref="B57:G57"/>
    <mergeCell ref="C9:G10"/>
    <mergeCell ref="B24:G24"/>
    <mergeCell ref="B32:G32"/>
    <mergeCell ref="B41:G41"/>
    <mergeCell ref="B50:G50"/>
    <mergeCell ref="B9:B11"/>
    <mergeCell ref="B17:F17"/>
    <mergeCell ref="B6:G6"/>
    <mergeCell ref="B52:B53"/>
    <mergeCell ref="B43:B44"/>
    <mergeCell ref="B26:B27"/>
    <mergeCell ref="B34:B35"/>
  </mergeCells>
  <phoneticPr fontId="4" type="noConversion"/>
  <pageMargins left="0.70866141732283472" right="0.70866141732283472" top="0.43307086614173229" bottom="0.35433070866141736" header="0.31496062992125984" footer="0.31496062992125984"/>
  <pageSetup scale="41" orientation="portrait" horizontalDpi="4294967294" vertic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41"/>
  <sheetViews>
    <sheetView zoomScaleSheetLayoutView="75" workbookViewId="0">
      <selection activeCell="A2" sqref="A2:K43"/>
    </sheetView>
  </sheetViews>
  <sheetFormatPr defaultRowHeight="15.75"/>
  <cols>
    <col min="1" max="1" width="5.5703125" style="2" customWidth="1"/>
    <col min="2" max="2" width="7.28515625" style="2" customWidth="1"/>
    <col min="3" max="3" width="32.140625" style="2" customWidth="1"/>
    <col min="4" max="4" width="25" style="2" customWidth="1"/>
    <col min="5" max="5" width="16" style="2" customWidth="1"/>
    <col min="6" max="6" width="29.7109375" style="2" customWidth="1"/>
    <col min="7" max="7" width="17" style="2" customWidth="1"/>
    <col min="8" max="8" width="13.5703125" style="2" customWidth="1"/>
    <col min="9" max="9" width="11.85546875" style="2" customWidth="1"/>
    <col min="10" max="10" width="14.5703125" style="2" customWidth="1"/>
    <col min="11" max="11" width="15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2" spans="2:11" s="6" customFormat="1" ht="27.75" customHeight="1"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2:11">
      <c r="B3" s="63" t="s">
        <v>866</v>
      </c>
      <c r="C3" s="64"/>
      <c r="D3" s="64"/>
      <c r="E3" s="47" t="s">
        <v>439</v>
      </c>
      <c r="F3" s="64"/>
      <c r="G3" s="64"/>
      <c r="H3" s="64"/>
      <c r="I3" s="47"/>
      <c r="J3" s="64"/>
      <c r="K3" s="64"/>
    </row>
    <row r="4" spans="2:11">
      <c r="B4" s="63" t="s">
        <v>660</v>
      </c>
      <c r="C4" s="64"/>
      <c r="D4" s="64"/>
      <c r="E4" s="64"/>
      <c r="F4" s="64"/>
      <c r="G4" s="64"/>
      <c r="H4" s="64"/>
      <c r="I4" s="64"/>
      <c r="J4" s="64"/>
      <c r="K4" s="64"/>
    </row>
    <row r="5" spans="2:11"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2:11">
      <c r="B6" s="678" t="s">
        <v>54</v>
      </c>
      <c r="C6" s="678"/>
      <c r="D6" s="678"/>
      <c r="E6" s="678"/>
      <c r="F6" s="678"/>
      <c r="G6" s="678"/>
      <c r="H6" s="678"/>
      <c r="I6" s="678"/>
      <c r="J6" s="65"/>
      <c r="K6" s="65"/>
    </row>
    <row r="7" spans="2:11">
      <c r="B7" s="64"/>
      <c r="C7" s="66"/>
      <c r="D7" s="66"/>
      <c r="E7" s="66"/>
      <c r="F7" s="66"/>
      <c r="G7" s="66"/>
      <c r="H7" s="66"/>
      <c r="I7" s="66"/>
      <c r="J7" s="66"/>
      <c r="K7" s="66"/>
    </row>
    <row r="8" spans="2:11" ht="16.5" thickBot="1">
      <c r="B8" s="64"/>
      <c r="C8" s="67"/>
      <c r="D8" s="67"/>
      <c r="E8" s="67"/>
      <c r="F8" s="64"/>
      <c r="G8" s="67"/>
      <c r="H8" s="67"/>
      <c r="I8" s="68" t="s">
        <v>4</v>
      </c>
      <c r="J8" s="64"/>
      <c r="K8" s="67"/>
    </row>
    <row r="9" spans="2:11" s="13" customFormat="1" ht="42" customHeight="1">
      <c r="B9" s="681" t="s">
        <v>9</v>
      </c>
      <c r="C9" s="679" t="s">
        <v>10</v>
      </c>
      <c r="D9" s="677" t="s">
        <v>1109</v>
      </c>
      <c r="E9" s="677" t="s">
        <v>1110</v>
      </c>
      <c r="F9" s="677" t="s">
        <v>1111</v>
      </c>
      <c r="G9" s="682" t="s">
        <v>1120</v>
      </c>
      <c r="H9" s="683"/>
      <c r="I9" s="684" t="s">
        <v>1121</v>
      </c>
      <c r="J9" s="241"/>
      <c r="K9" s="241"/>
    </row>
    <row r="10" spans="2:11" s="13" customFormat="1" ht="51.75" customHeight="1">
      <c r="B10" s="681"/>
      <c r="C10" s="680"/>
      <c r="D10" s="677"/>
      <c r="E10" s="677"/>
      <c r="F10" s="677"/>
      <c r="G10" s="542" t="s">
        <v>1</v>
      </c>
      <c r="H10" s="543" t="s">
        <v>50</v>
      </c>
      <c r="I10" s="684"/>
      <c r="J10" s="242"/>
      <c r="K10" s="242"/>
    </row>
    <row r="11" spans="2:11" s="4" customFormat="1" ht="18.75" customHeight="1">
      <c r="B11" s="243" t="s">
        <v>57</v>
      </c>
      <c r="C11" s="244" t="s">
        <v>47</v>
      </c>
      <c r="D11" s="294"/>
      <c r="E11" s="245"/>
      <c r="F11" s="245"/>
      <c r="G11" s="246"/>
      <c r="H11" s="248"/>
      <c r="I11" s="246"/>
      <c r="J11" s="240"/>
      <c r="K11" s="240"/>
    </row>
    <row r="12" spans="2:11" s="4" customFormat="1" ht="17.25" customHeight="1">
      <c r="B12" s="243" t="s">
        <v>58</v>
      </c>
      <c r="C12" s="244" t="s">
        <v>48</v>
      </c>
      <c r="D12" s="295">
        <v>120000</v>
      </c>
      <c r="E12" s="255">
        <v>330247</v>
      </c>
      <c r="F12" s="255">
        <v>120000</v>
      </c>
      <c r="G12" s="255">
        <v>30000</v>
      </c>
      <c r="H12" s="247">
        <v>77000</v>
      </c>
      <c r="I12" s="248">
        <f>H12/G12*100</f>
        <v>256.66666666666669</v>
      </c>
      <c r="J12" s="240"/>
      <c r="K12" s="240"/>
    </row>
    <row r="13" spans="2:11" s="4" customFormat="1" ht="17.25" customHeight="1">
      <c r="B13" s="243" t="s">
        <v>59</v>
      </c>
      <c r="C13" s="244" t="s">
        <v>43</v>
      </c>
      <c r="D13" s="295">
        <v>200000</v>
      </c>
      <c r="E13" s="255">
        <v>225000</v>
      </c>
      <c r="F13" s="255">
        <v>200000</v>
      </c>
      <c r="G13" s="255">
        <v>50000</v>
      </c>
      <c r="H13" s="247"/>
      <c r="I13" s="248">
        <f t="shared" ref="I13:I16" si="0">H13/G13*100</f>
        <v>0</v>
      </c>
      <c r="J13" s="240"/>
      <c r="K13" s="240"/>
    </row>
    <row r="14" spans="2:11" s="4" customFormat="1" ht="15.75" customHeight="1">
      <c r="B14" s="243" t="s">
        <v>60</v>
      </c>
      <c r="C14" s="244" t="s">
        <v>44</v>
      </c>
      <c r="D14" s="295">
        <v>200000</v>
      </c>
      <c r="E14" s="255">
        <v>173000</v>
      </c>
      <c r="F14" s="255">
        <v>200000</v>
      </c>
      <c r="G14" s="255">
        <v>50000</v>
      </c>
      <c r="H14" s="247">
        <v>46500</v>
      </c>
      <c r="I14" s="248">
        <f t="shared" si="0"/>
        <v>93</v>
      </c>
      <c r="J14" s="240"/>
      <c r="K14" s="240"/>
    </row>
    <row r="15" spans="2:11" s="4" customFormat="1">
      <c r="B15" s="243" t="s">
        <v>61</v>
      </c>
      <c r="C15" s="244" t="s">
        <v>45</v>
      </c>
      <c r="D15" s="295">
        <v>320000</v>
      </c>
      <c r="E15" s="255">
        <v>916558</v>
      </c>
      <c r="F15" s="255">
        <v>320000</v>
      </c>
      <c r="G15" s="255">
        <v>80000</v>
      </c>
      <c r="H15" s="247">
        <v>57696</v>
      </c>
      <c r="I15" s="248">
        <f t="shared" si="0"/>
        <v>72.11999999999999</v>
      </c>
      <c r="J15" s="240"/>
      <c r="K15" s="240"/>
    </row>
    <row r="16" spans="2:11" s="4" customFormat="1" ht="16.5" customHeight="1">
      <c r="B16" s="243" t="s">
        <v>62</v>
      </c>
      <c r="C16" s="244" t="s">
        <v>46</v>
      </c>
      <c r="D16" s="295">
        <v>630000</v>
      </c>
      <c r="E16" s="255">
        <v>697200</v>
      </c>
      <c r="F16" s="255">
        <v>630000</v>
      </c>
      <c r="G16" s="255">
        <v>158000</v>
      </c>
      <c r="H16" s="247"/>
      <c r="I16" s="248">
        <f t="shared" si="0"/>
        <v>0</v>
      </c>
      <c r="J16" s="240"/>
      <c r="K16" s="240"/>
    </row>
    <row r="17" spans="2:11" s="4" customFormat="1">
      <c r="B17" s="243" t="s">
        <v>63</v>
      </c>
      <c r="C17" s="244" t="s">
        <v>55</v>
      </c>
      <c r="D17" s="245"/>
      <c r="E17" s="245"/>
      <c r="F17" s="245"/>
      <c r="G17" s="249"/>
      <c r="H17" s="249"/>
      <c r="I17" s="248"/>
      <c r="J17" s="240"/>
      <c r="K17" s="240"/>
    </row>
    <row r="19" spans="2:11" ht="20.25" customHeight="1">
      <c r="B19" s="674" t="s">
        <v>412</v>
      </c>
      <c r="C19" s="672" t="s">
        <v>47</v>
      </c>
      <c r="D19" s="671"/>
      <c r="E19" s="673"/>
      <c r="F19" s="671" t="s">
        <v>48</v>
      </c>
      <c r="G19" s="671"/>
      <c r="H19" s="671"/>
      <c r="I19" s="672" t="s">
        <v>43</v>
      </c>
      <c r="J19" s="671"/>
      <c r="K19" s="673"/>
    </row>
    <row r="20" spans="2:11">
      <c r="B20" s="675"/>
      <c r="C20" s="45">
        <v>1</v>
      </c>
      <c r="D20" s="45">
        <v>2</v>
      </c>
      <c r="E20" s="45">
        <v>3</v>
      </c>
      <c r="F20" s="45">
        <v>4</v>
      </c>
      <c r="G20" s="45">
        <v>5</v>
      </c>
      <c r="H20" s="45">
        <v>6</v>
      </c>
      <c r="I20" s="45">
        <v>7</v>
      </c>
      <c r="J20" s="45">
        <v>8</v>
      </c>
      <c r="K20" s="45">
        <v>9</v>
      </c>
    </row>
    <row r="21" spans="2:11">
      <c r="B21" s="676"/>
      <c r="C21" s="250" t="s">
        <v>413</v>
      </c>
      <c r="D21" s="250" t="s">
        <v>414</v>
      </c>
      <c r="E21" s="250" t="s">
        <v>415</v>
      </c>
      <c r="F21" s="250" t="s">
        <v>413</v>
      </c>
      <c r="G21" s="250" t="s">
        <v>414</v>
      </c>
      <c r="H21" s="250" t="s">
        <v>415</v>
      </c>
      <c r="I21" s="250" t="s">
        <v>413</v>
      </c>
      <c r="J21" s="250" t="s">
        <v>414</v>
      </c>
      <c r="K21" s="250" t="s">
        <v>415</v>
      </c>
    </row>
    <row r="22" spans="2:11">
      <c r="B22" s="251">
        <v>1</v>
      </c>
      <c r="C22" s="129"/>
      <c r="D22" s="377"/>
      <c r="E22" s="379"/>
      <c r="F22" s="10" t="s">
        <v>1135</v>
      </c>
      <c r="G22" s="252" t="s">
        <v>1136</v>
      </c>
      <c r="H22" s="61">
        <v>10000</v>
      </c>
      <c r="I22" s="381"/>
      <c r="J22" s="382"/>
      <c r="K22" s="385"/>
    </row>
    <row r="23" spans="2:11">
      <c r="B23" s="251">
        <v>2</v>
      </c>
      <c r="C23" s="129"/>
      <c r="D23" s="377"/>
      <c r="E23" s="379"/>
      <c r="F23" s="10" t="s">
        <v>1141</v>
      </c>
      <c r="G23" s="252" t="s">
        <v>1136</v>
      </c>
      <c r="H23" s="61">
        <v>15000</v>
      </c>
      <c r="I23" s="129"/>
      <c r="J23" s="129"/>
      <c r="K23" s="129"/>
    </row>
    <row r="24" spans="2:11">
      <c r="B24" s="251">
        <v>3</v>
      </c>
      <c r="C24" s="129"/>
      <c r="D24" s="377"/>
      <c r="E24" s="379"/>
      <c r="F24" s="129" t="s">
        <v>1145</v>
      </c>
      <c r="G24" s="252" t="s">
        <v>1136</v>
      </c>
      <c r="H24" s="127">
        <v>20000</v>
      </c>
      <c r="I24" s="129"/>
      <c r="J24" s="129"/>
      <c r="K24" s="129"/>
    </row>
    <row r="25" spans="2:11">
      <c r="B25" s="251">
        <v>4</v>
      </c>
      <c r="C25" s="129"/>
      <c r="D25" s="129"/>
      <c r="E25" s="379"/>
      <c r="F25" s="129" t="s">
        <v>1144</v>
      </c>
      <c r="G25" s="252" t="s">
        <v>1136</v>
      </c>
      <c r="H25" s="127">
        <v>12000</v>
      </c>
      <c r="I25" s="129"/>
      <c r="J25" s="129"/>
      <c r="K25" s="129"/>
    </row>
    <row r="26" spans="2:11">
      <c r="B26" s="251">
        <v>5</v>
      </c>
      <c r="C26" s="129"/>
      <c r="D26" s="129"/>
      <c r="E26" s="379"/>
      <c r="F26" s="129" t="s">
        <v>1146</v>
      </c>
      <c r="G26" s="252" t="s">
        <v>1136</v>
      </c>
      <c r="H26" s="127">
        <v>20000</v>
      </c>
      <c r="I26" s="129"/>
      <c r="J26" s="129"/>
      <c r="K26" s="129"/>
    </row>
    <row r="27" spans="2:11" ht="46.5" customHeight="1">
      <c r="B27" s="251">
        <v>6</v>
      </c>
      <c r="C27" s="61"/>
      <c r="D27" s="378"/>
      <c r="E27" s="379"/>
      <c r="F27" s="300" t="s">
        <v>1140</v>
      </c>
      <c r="G27" s="252" t="s">
        <v>1137</v>
      </c>
      <c r="H27" s="61">
        <f>SUM(H22:H26)</f>
        <v>77000</v>
      </c>
      <c r="I27" s="127"/>
      <c r="J27" s="129"/>
      <c r="K27" s="129"/>
    </row>
    <row r="28" spans="2:11" ht="32.25" customHeight="1">
      <c r="B28" s="251">
        <v>7</v>
      </c>
      <c r="C28" s="318"/>
      <c r="D28" s="318"/>
      <c r="E28" s="379"/>
      <c r="F28" s="10"/>
      <c r="G28" s="301"/>
      <c r="H28" s="61"/>
      <c r="I28" s="129"/>
      <c r="J28" s="129"/>
      <c r="K28" s="129"/>
    </row>
    <row r="29" spans="2:11" ht="20.25" customHeight="1">
      <c r="B29" s="251">
        <v>8</v>
      </c>
      <c r="C29" s="61"/>
      <c r="D29" s="378"/>
      <c r="E29" s="390"/>
      <c r="F29" s="302"/>
      <c r="G29" s="301"/>
      <c r="H29" s="61"/>
      <c r="I29" s="129"/>
      <c r="J29" s="129"/>
      <c r="K29" s="129"/>
    </row>
    <row r="30" spans="2:11" ht="35.25" customHeight="1">
      <c r="B30" s="251">
        <v>9</v>
      </c>
      <c r="C30" s="10"/>
      <c r="D30" s="316"/>
      <c r="E30" s="376"/>
      <c r="F30" s="10"/>
      <c r="G30" s="252"/>
      <c r="H30" s="376"/>
      <c r="I30" s="253"/>
      <c r="J30" s="129"/>
      <c r="K30" s="129"/>
    </row>
    <row r="31" spans="2:11" ht="18.75">
      <c r="B31" s="251">
        <v>10</v>
      </c>
      <c r="C31" s="304"/>
      <c r="D31" s="378"/>
      <c r="E31" s="387"/>
      <c r="F31" s="10"/>
      <c r="G31" s="252"/>
      <c r="H31" s="376"/>
      <c r="I31" s="253"/>
      <c r="J31" s="129"/>
      <c r="K31" s="386"/>
    </row>
    <row r="32" spans="2:11">
      <c r="B32" s="251">
        <v>11</v>
      </c>
      <c r="C32" s="129"/>
      <c r="D32" s="318"/>
      <c r="E32" s="380"/>
      <c r="F32" s="10"/>
      <c r="G32" s="316"/>
      <c r="H32" s="376"/>
      <c r="I32" s="253"/>
      <c r="J32" s="129"/>
      <c r="K32" s="129"/>
    </row>
    <row r="33" spans="2:11">
      <c r="B33" s="251">
        <v>12</v>
      </c>
      <c r="C33" s="129"/>
      <c r="D33" s="129"/>
      <c r="E33" s="380"/>
      <c r="F33" s="293"/>
      <c r="G33" s="252"/>
      <c r="H33" s="334"/>
      <c r="I33" s="253"/>
      <c r="J33" s="129"/>
      <c r="K33" s="129"/>
    </row>
    <row r="34" spans="2:11">
      <c r="B34" s="251">
        <v>13</v>
      </c>
      <c r="C34" s="129"/>
      <c r="D34" s="318"/>
      <c r="E34" s="127"/>
      <c r="F34" s="293"/>
      <c r="G34" s="252"/>
      <c r="H34" s="61"/>
      <c r="I34" s="253"/>
      <c r="J34" s="129"/>
      <c r="K34" s="129"/>
    </row>
    <row r="35" spans="2:11">
      <c r="B35" s="251">
        <v>14</v>
      </c>
      <c r="C35" s="129"/>
      <c r="D35" s="318"/>
      <c r="E35" s="129"/>
      <c r="F35" s="10"/>
      <c r="G35" s="252"/>
      <c r="H35" s="61"/>
      <c r="I35" s="10"/>
      <c r="J35" s="129"/>
      <c r="K35" s="129"/>
    </row>
    <row r="36" spans="2:11">
      <c r="B36" s="251">
        <v>15</v>
      </c>
      <c r="C36" s="129"/>
      <c r="D36" s="318"/>
      <c r="E36" s="127"/>
      <c r="F36" s="10"/>
      <c r="G36" s="252"/>
      <c r="H36" s="61"/>
      <c r="I36" s="10"/>
      <c r="J36" s="129"/>
      <c r="K36" s="129"/>
    </row>
    <row r="37" spans="2:11">
      <c r="B37" s="251"/>
      <c r="C37" s="129"/>
      <c r="D37" s="318"/>
      <c r="E37" s="127"/>
      <c r="F37" s="10"/>
      <c r="G37" s="252"/>
      <c r="H37" s="61"/>
      <c r="I37" s="61"/>
      <c r="J37" s="129"/>
      <c r="K37" s="129"/>
    </row>
    <row r="38" spans="2:11">
      <c r="H38" s="260"/>
    </row>
    <row r="39" spans="2:11">
      <c r="B39" s="8" t="s">
        <v>1079</v>
      </c>
      <c r="C39" s="8" t="s">
        <v>1160</v>
      </c>
      <c r="D39" s="8"/>
      <c r="E39" s="8"/>
      <c r="F39" s="8"/>
      <c r="J39" s="11"/>
    </row>
    <row r="40" spans="2:11">
      <c r="B40" s="8"/>
      <c r="C40" s="8"/>
      <c r="D40" s="8"/>
      <c r="E40" s="8"/>
      <c r="F40" s="8"/>
      <c r="G40" s="40" t="s">
        <v>422</v>
      </c>
      <c r="H40" s="8"/>
      <c r="I40" s="11" t="s">
        <v>489</v>
      </c>
      <c r="J40" s="254"/>
    </row>
    <row r="41" spans="2:11">
      <c r="B41" s="8"/>
      <c r="C41" s="8"/>
      <c r="D41" s="8"/>
      <c r="F41" s="8"/>
    </row>
  </sheetData>
  <mergeCells count="12">
    <mergeCell ref="B6:I6"/>
    <mergeCell ref="C9:C10"/>
    <mergeCell ref="E9:E10"/>
    <mergeCell ref="B9:B10"/>
    <mergeCell ref="F9:F10"/>
    <mergeCell ref="G9:H9"/>
    <mergeCell ref="I9:I10"/>
    <mergeCell ref="F19:H19"/>
    <mergeCell ref="I19:K19"/>
    <mergeCell ref="B19:B21"/>
    <mergeCell ref="D9:D10"/>
    <mergeCell ref="C19:E19"/>
  </mergeCells>
  <phoneticPr fontId="4" type="noConversion"/>
  <pageMargins left="0.7" right="0.7" top="0.75" bottom="0.75" header="0.3" footer="0.3"/>
  <pageSetup paperSize="9" scale="63" orientation="landscape" horizontalDpi="4294967294" verticalDpi="4294967294" r:id="rId1"/>
  <headerFooter alignWithMargins="0"/>
  <colBreaks count="1" manualBreakCount="1">
    <brk id="9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17</vt:i4>
      </vt:variant>
      <vt:variant>
        <vt:lpstr>Именовани опсези</vt:lpstr>
      </vt:variant>
      <vt:variant>
        <vt:i4>5</vt:i4>
      </vt:variant>
    </vt:vector>
  </HeadingPairs>
  <TitlesOfParts>
    <vt:vector size="22" baseType="lpstr">
      <vt:lpstr>Лист1</vt:lpstr>
      <vt:lpstr>Биланс успеха</vt:lpstr>
      <vt:lpstr>Биланс стања</vt:lpstr>
      <vt:lpstr>Извештај о  токовима готовине</vt:lpstr>
      <vt:lpstr>Динамика запослених</vt:lpstr>
      <vt:lpstr>Трошкови запослених</vt:lpstr>
      <vt:lpstr>Кретање цена</vt:lpstr>
      <vt:lpstr>Субвенције</vt:lpstr>
      <vt:lpstr>Средства за посебне намене</vt:lpstr>
      <vt:lpstr>Нето добит</vt:lpstr>
      <vt:lpstr>Кредитна задуженост</vt:lpstr>
      <vt:lpstr>Готовински еквиваленти</vt:lpstr>
      <vt:lpstr>Извештај о инвестицијама</vt:lpstr>
      <vt:lpstr>Бруто потраживања</vt:lpstr>
      <vt:lpstr>Sheet2</vt:lpstr>
      <vt:lpstr>Sheet1</vt:lpstr>
      <vt:lpstr>Sheet3</vt:lpstr>
      <vt:lpstr>'Биланс успеха'!Област_штампања</vt:lpstr>
      <vt:lpstr>'Готовински еквиваленти'!Област_штампања</vt:lpstr>
      <vt:lpstr>'Извештај о  токовима готовине'!Област_штампања</vt:lpstr>
      <vt:lpstr>'Нето добит'!Област_штампања</vt:lpstr>
      <vt:lpstr>Субвенције!Област_штампања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Ljiljana</cp:lastModifiedBy>
  <cp:lastPrinted>2018-04-26T11:59:14Z</cp:lastPrinted>
  <dcterms:created xsi:type="dcterms:W3CDTF">2013-03-12T08:27:17Z</dcterms:created>
  <dcterms:modified xsi:type="dcterms:W3CDTF">2018-04-26T12:03:37Z</dcterms:modified>
</cp:coreProperties>
</file>