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<sst xmlns="http://schemas.openxmlformats.org/spreadsheetml/2006/main" count="136" uniqueCount="83">
  <si>
    <t>Ред. бр.</t>
  </si>
  <si>
    <t>Врста материјала</t>
  </si>
  <si>
    <t>јед. мере</t>
  </si>
  <si>
    <t>Кол.</t>
  </si>
  <si>
    <t>Јединична цена</t>
  </si>
  <si>
    <t>без ПДВ-а</t>
  </si>
  <si>
    <t>Укупно</t>
  </si>
  <si>
    <t>ком</t>
  </si>
  <si>
    <t>Укупан износ без ПДВ-а</t>
  </si>
  <si>
    <t>Укупан износ са ПДВ-ом</t>
  </si>
  <si>
    <t>Износ ПДВ-а (20%)</t>
  </si>
  <si>
    <t>ПОНУЂАЧ</t>
  </si>
  <si>
    <t>мп</t>
  </si>
  <si>
    <t>Дана: ___.___.2017.год.</t>
  </si>
  <si>
    <t>м</t>
  </si>
  <si>
    <t>кг</t>
  </si>
  <si>
    <t>вр.</t>
  </si>
  <si>
    <t>ролна</t>
  </si>
  <si>
    <t>Спецификација грађевинског материјала</t>
  </si>
  <si>
    <t>Образац 2.1.</t>
  </si>
  <si>
    <r>
      <t xml:space="preserve">Џакирани цемент ПЦ 45,  </t>
    </r>
    <r>
      <rPr>
        <sz val="11"/>
        <color indexed="8"/>
        <rFont val="Arial"/>
        <family val="2"/>
      </rPr>
      <t>Паковање 50/1</t>
    </r>
  </si>
  <si>
    <r>
      <t xml:space="preserve">Џакирани креч, хидратисани, </t>
    </r>
    <r>
      <rPr>
        <sz val="11"/>
        <color indexed="8"/>
        <rFont val="Arial"/>
        <family val="2"/>
      </rPr>
      <t>Паковање 25/1</t>
    </r>
  </si>
  <si>
    <t>Сепарисани шљунак фракција 1</t>
  </si>
  <si>
    <r>
      <t>м</t>
    </r>
    <r>
      <rPr>
        <vertAlign val="superscript"/>
        <sz val="12"/>
        <color indexed="8"/>
        <rFont val="Arial"/>
        <family val="2"/>
      </rPr>
      <t>3</t>
    </r>
  </si>
  <si>
    <t>Песак речни</t>
  </si>
  <si>
    <t>Шљунак речни</t>
  </si>
  <si>
    <t>Пуна опека 25 х 12 х 6,5</t>
  </si>
  <si>
    <t>Црвена фасадна опека 25 х 12 х 6</t>
  </si>
  <si>
    <t>Бела силикатна опека 25 х 12 х 6</t>
  </si>
  <si>
    <t>Гитер блок 5, 20 х 20 х 25</t>
  </si>
  <si>
    <t>Блок сипорекс 25 х 20 х 62,5</t>
  </si>
  <si>
    <t>Блок сипорекс 10 х 25 х 62,5</t>
  </si>
  <si>
    <r>
      <t xml:space="preserve">Цреп, </t>
    </r>
    <r>
      <rPr>
        <sz val="11"/>
        <color indexed="8"/>
        <rFont val="Arial"/>
        <family val="2"/>
      </rPr>
      <t>М-333 Кикинда или сличан</t>
    </r>
  </si>
  <si>
    <t>Грађа, даска 24 мм</t>
  </si>
  <si>
    <t>Грађа, даска 48 мм, фосна</t>
  </si>
  <si>
    <t>Грађа, греда 10 х 12 цм</t>
  </si>
  <si>
    <t>Грађа, штафна 5 х 8 цм</t>
  </si>
  <si>
    <t>Керамичке плочице, зидне 33 х 33</t>
  </si>
  <si>
    <t>Керамичке плочице, подне, кисело отпорне, противклизне 33 х 33</t>
  </si>
  <si>
    <r>
      <t>м</t>
    </r>
    <r>
      <rPr>
        <vertAlign val="superscript"/>
        <sz val="12"/>
        <color indexed="8"/>
        <rFont val="Arial"/>
        <family val="2"/>
      </rPr>
      <t>2</t>
    </r>
  </si>
  <si>
    <t>Лајсна, завршна за керамику</t>
  </si>
  <si>
    <t>Бетонско гвожђе ф 8 глатко</t>
  </si>
  <si>
    <t>Бетонско гвожђе ф 10 глатко</t>
  </si>
  <si>
    <t>Бетонско гвожђе ф 8 ребрасто</t>
  </si>
  <si>
    <t>Арматурна мрежа ф 6 Q 188</t>
  </si>
  <si>
    <t>таб</t>
  </si>
  <si>
    <t>Арматурна мрежа ф 8 Q 335</t>
  </si>
  <si>
    <t>Арматурна мрежа ф 10 Q 524</t>
  </si>
  <si>
    <r>
      <t xml:space="preserve">Стиропор 2 цм грађевински, </t>
    </r>
    <r>
      <rPr>
        <sz val="11"/>
        <color indexed="8"/>
        <rFont val="Arial"/>
        <family val="2"/>
      </rPr>
      <t>25 гр</t>
    </r>
  </si>
  <si>
    <r>
      <t xml:space="preserve">Стиропор 3 цм грађевински, </t>
    </r>
    <r>
      <rPr>
        <sz val="11"/>
        <color indexed="8"/>
        <rFont val="Arial"/>
        <family val="2"/>
      </rPr>
      <t>25 гр</t>
    </r>
  </si>
  <si>
    <t>Стиропор 3 цм фасадни</t>
  </si>
  <si>
    <t>Стиропор 5 цм фасадни</t>
  </si>
  <si>
    <t>Стиропор 8 цм фасадни</t>
  </si>
  <si>
    <t>Блажујка 122 х 244 х 1,8 цм</t>
  </si>
  <si>
    <t>Комплет врата са штоком, букова 90 х 205 х 12 цм</t>
  </si>
  <si>
    <t>Кондор 3</t>
  </si>
  <si>
    <r>
      <t xml:space="preserve">Битумен од 20 кг, </t>
    </r>
    <r>
      <rPr>
        <sz val="11"/>
        <color indexed="8"/>
        <rFont val="Arial"/>
        <family val="2"/>
      </rPr>
      <t>Метална амбалажа</t>
    </r>
  </si>
  <si>
    <t>Битулит од 10 л</t>
  </si>
  <si>
    <t>Терацо зрна 1 – бела 50/1</t>
  </si>
  <si>
    <t>Терацо зрна 1 – црно 50/1</t>
  </si>
  <si>
    <t>Трака за кантовање abs - kamp</t>
  </si>
  <si>
    <t>Гипсане плоче, кнауф/ригипс - водоотпорне</t>
  </si>
  <si>
    <t>Гипсане плоче, кнауф/ригипс - обичне</t>
  </si>
  <si>
    <t>ОСБ плоче 122 х 244 х 1,5 цм</t>
  </si>
  <si>
    <t>ОСБ плоче 122 х 244 х 1,8 цм</t>
  </si>
  <si>
    <t xml:space="preserve">Ламинат 7 мм </t>
  </si>
  <si>
    <t>Подлога за ламинат - филц</t>
  </si>
  <si>
    <t>Ламинат лајсна 2,32/2,4</t>
  </si>
  <si>
    <t>Ал ламинат лајсне 2,7</t>
  </si>
  <si>
    <t xml:space="preserve">Тегола </t>
  </si>
  <si>
    <t>Тер папир 1м (10 m)</t>
  </si>
  <si>
    <t>Лексан 10 мм бели провидан са УВ заштитом</t>
  </si>
  <si>
    <t>Лексан 8 мм млечно-бели</t>
  </si>
  <si>
    <r>
      <t xml:space="preserve">Привремени покривач – ондулина, </t>
    </r>
    <r>
      <rPr>
        <sz val="11"/>
        <color indexed="8"/>
        <rFont val="Arial"/>
        <family val="2"/>
      </rPr>
      <t>95 x 200 cm</t>
    </r>
  </si>
  <si>
    <t>Лајсна за спајање лексана Н-8 мм</t>
  </si>
  <si>
    <t>Поклопац за ондулину</t>
  </si>
  <si>
    <t>Оплемењени лесонит</t>
  </si>
  <si>
    <t>Оплемењена иверица, бела 18 мм</t>
  </si>
  <si>
    <t>Оплемењена иверица, буква 18 мм</t>
  </si>
  <si>
    <t>Ламперија дрвена 12,5 мм 3,85/3,56</t>
  </si>
  <si>
    <r>
      <t xml:space="preserve">Салонит табла без азбеста, </t>
    </r>
    <r>
      <rPr>
        <sz val="11"/>
        <color indexed="8"/>
        <rFont val="Arial"/>
        <family val="2"/>
      </rPr>
      <t>Диманзија 1,75/1,13</t>
    </r>
  </si>
  <si>
    <r>
      <t xml:space="preserve">Врата собна дрвена са штоком, </t>
    </r>
    <r>
      <rPr>
        <sz val="11"/>
        <color indexed="8"/>
        <rFont val="Arial"/>
        <family val="2"/>
      </rPr>
      <t>Димензија 90/205</t>
    </r>
  </si>
  <si>
    <r>
      <t xml:space="preserve">Крило за врата шперовано, </t>
    </r>
    <r>
      <rPr>
        <sz val="11"/>
        <color indexed="8"/>
        <rFont val="Arial"/>
        <family val="2"/>
      </rPr>
      <t>Димензија 90/205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</si>
</sst>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33" borderId="15" xfId="0" applyFont="1" applyFill="1" applyBorder="1" applyAlignment="1">
      <alignment horizontal="right"/>
    </xf>
    <xf numFmtId="0" fontId="37" fillId="33" borderId="16" xfId="0" applyFont="1" applyFill="1" applyBorder="1" applyAlignment="1">
      <alignment horizontal="right"/>
    </xf>
    <xf numFmtId="0" fontId="37" fillId="33" borderId="15" xfId="0" applyFont="1" applyFill="1" applyBorder="1" applyAlignment="1">
      <alignment horizontal="right" vertical="center"/>
    </xf>
    <xf numFmtId="0" fontId="37" fillId="33" borderId="16" xfId="0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0" fontId="37" fillId="0" borderId="22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8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zoomScale="120" zoomScaleNormal="120" zoomScalePageLayoutView="0" workbookViewId="0" topLeftCell="A16">
      <selection activeCell="B6" sqref="B6:B65"/>
    </sheetView>
  </sheetViews>
  <sheetFormatPr defaultColWidth="9.140625" defaultRowHeight="15"/>
  <cols>
    <col min="1" max="1" width="6.57421875" style="1" customWidth="1"/>
    <col min="2" max="2" width="44.421875" style="1" customWidth="1"/>
    <col min="3" max="3" width="8.28125" style="1" customWidth="1"/>
    <col min="4" max="4" width="7.28125" style="1" customWidth="1"/>
    <col min="5" max="5" width="12.28125" style="1" customWidth="1"/>
    <col min="6" max="6" width="13.28125" style="1" customWidth="1"/>
    <col min="7" max="16384" width="9.140625" style="1" customWidth="1"/>
  </cols>
  <sheetData>
    <row r="1" ht="14.25" customHeight="1"/>
    <row r="2" spans="2:6" ht="14.25">
      <c r="B2" s="4" t="s">
        <v>18</v>
      </c>
      <c r="C2" s="5"/>
      <c r="D2" s="5"/>
      <c r="E2" s="6"/>
      <c r="F2" s="7" t="s">
        <v>19</v>
      </c>
    </row>
    <row r="3" ht="15" customHeight="1" thickBot="1"/>
    <row r="4" spans="1:6" ht="26.25" customHeight="1">
      <c r="A4" s="27" t="s">
        <v>0</v>
      </c>
      <c r="B4" s="29" t="s">
        <v>1</v>
      </c>
      <c r="C4" s="31" t="s">
        <v>2</v>
      </c>
      <c r="D4" s="29" t="s">
        <v>3</v>
      </c>
      <c r="E4" s="2" t="s">
        <v>4</v>
      </c>
      <c r="F4" s="3" t="s">
        <v>6</v>
      </c>
    </row>
    <row r="5" spans="1:6" ht="14.25">
      <c r="A5" s="28"/>
      <c r="B5" s="30"/>
      <c r="C5" s="32"/>
      <c r="D5" s="30"/>
      <c r="E5" s="15" t="s">
        <v>5</v>
      </c>
      <c r="F5" s="16" t="s">
        <v>5</v>
      </c>
    </row>
    <row r="6" spans="1:6" ht="14.25" customHeight="1">
      <c r="A6" s="17">
        <v>1</v>
      </c>
      <c r="B6" s="35" t="s">
        <v>20</v>
      </c>
      <c r="C6" s="18" t="s">
        <v>16</v>
      </c>
      <c r="D6" s="8">
        <v>10</v>
      </c>
      <c r="E6" s="9"/>
      <c r="F6" s="10">
        <f aca="true" t="shared" si="0" ref="F6:F37">E6*D6</f>
        <v>0</v>
      </c>
    </row>
    <row r="7" spans="1:6" ht="15">
      <c r="A7" s="17">
        <v>2</v>
      </c>
      <c r="B7" s="35" t="s">
        <v>21</v>
      </c>
      <c r="C7" s="18" t="s">
        <v>16</v>
      </c>
      <c r="D7" s="8">
        <v>10</v>
      </c>
      <c r="E7" s="9"/>
      <c r="F7" s="10">
        <f t="shared" si="0"/>
        <v>0</v>
      </c>
    </row>
    <row r="8" spans="1:6" ht="18">
      <c r="A8" s="17">
        <v>3</v>
      </c>
      <c r="B8" s="35" t="s">
        <v>22</v>
      </c>
      <c r="C8" s="20" t="s">
        <v>23</v>
      </c>
      <c r="D8" s="8">
        <v>4</v>
      </c>
      <c r="E8" s="9"/>
      <c r="F8" s="10">
        <f t="shared" si="0"/>
        <v>0</v>
      </c>
    </row>
    <row r="9" spans="1:6" ht="18">
      <c r="A9" s="17">
        <v>4</v>
      </c>
      <c r="B9" s="35" t="s">
        <v>24</v>
      </c>
      <c r="C9" s="20" t="s">
        <v>23</v>
      </c>
      <c r="D9" s="8">
        <v>5</v>
      </c>
      <c r="E9" s="11"/>
      <c r="F9" s="12">
        <f t="shared" si="0"/>
        <v>0</v>
      </c>
    </row>
    <row r="10" spans="1:6" ht="18">
      <c r="A10" s="17">
        <v>5</v>
      </c>
      <c r="B10" s="35" t="s">
        <v>25</v>
      </c>
      <c r="C10" s="20" t="s">
        <v>23</v>
      </c>
      <c r="D10" s="8">
        <v>5</v>
      </c>
      <c r="E10" s="11"/>
      <c r="F10" s="12">
        <f t="shared" si="0"/>
        <v>0</v>
      </c>
    </row>
    <row r="11" spans="1:6" ht="15">
      <c r="A11" s="17">
        <v>6</v>
      </c>
      <c r="B11" s="35" t="s">
        <v>26</v>
      </c>
      <c r="C11" s="18" t="s">
        <v>7</v>
      </c>
      <c r="D11" s="8">
        <v>100</v>
      </c>
      <c r="E11" s="11"/>
      <c r="F11" s="12">
        <f t="shared" si="0"/>
        <v>0</v>
      </c>
    </row>
    <row r="12" spans="1:6" ht="15">
      <c r="A12" s="17">
        <v>7</v>
      </c>
      <c r="B12" s="35" t="s">
        <v>27</v>
      </c>
      <c r="C12" s="18" t="s">
        <v>7</v>
      </c>
      <c r="D12" s="8">
        <v>100</v>
      </c>
      <c r="E12" s="11"/>
      <c r="F12" s="12">
        <f t="shared" si="0"/>
        <v>0</v>
      </c>
    </row>
    <row r="13" spans="1:6" ht="15">
      <c r="A13" s="17">
        <v>8</v>
      </c>
      <c r="B13" s="35" t="s">
        <v>28</v>
      </c>
      <c r="C13" s="18" t="s">
        <v>7</v>
      </c>
      <c r="D13" s="8">
        <v>100</v>
      </c>
      <c r="E13" s="11"/>
      <c r="F13" s="12">
        <f t="shared" si="0"/>
        <v>0</v>
      </c>
    </row>
    <row r="14" spans="1:6" ht="15">
      <c r="A14" s="17">
        <v>9</v>
      </c>
      <c r="B14" s="35" t="s">
        <v>29</v>
      </c>
      <c r="C14" s="18" t="s">
        <v>7</v>
      </c>
      <c r="D14" s="8">
        <v>100</v>
      </c>
      <c r="E14" s="11"/>
      <c r="F14" s="12">
        <f t="shared" si="0"/>
        <v>0</v>
      </c>
    </row>
    <row r="15" spans="1:6" ht="15">
      <c r="A15" s="17">
        <v>10</v>
      </c>
      <c r="B15" s="35" t="s">
        <v>30</v>
      </c>
      <c r="C15" s="18" t="s">
        <v>7</v>
      </c>
      <c r="D15" s="8">
        <v>100</v>
      </c>
      <c r="E15" s="11"/>
      <c r="F15" s="12">
        <f t="shared" si="0"/>
        <v>0</v>
      </c>
    </row>
    <row r="16" spans="1:6" ht="15">
      <c r="A16" s="17">
        <v>11</v>
      </c>
      <c r="B16" s="35" t="s">
        <v>31</v>
      </c>
      <c r="C16" s="18" t="s">
        <v>7</v>
      </c>
      <c r="D16" s="8">
        <v>100</v>
      </c>
      <c r="E16" s="11"/>
      <c r="F16" s="12">
        <f t="shared" si="0"/>
        <v>0</v>
      </c>
    </row>
    <row r="17" spans="1:6" ht="15">
      <c r="A17" s="17">
        <v>12</v>
      </c>
      <c r="B17" s="35" t="s">
        <v>32</v>
      </c>
      <c r="C17" s="18" t="s">
        <v>7</v>
      </c>
      <c r="D17" s="8">
        <v>100</v>
      </c>
      <c r="E17" s="11"/>
      <c r="F17" s="12">
        <f t="shared" si="0"/>
        <v>0</v>
      </c>
    </row>
    <row r="18" spans="1:6" ht="18">
      <c r="A18" s="17">
        <v>13</v>
      </c>
      <c r="B18" s="35" t="s">
        <v>33</v>
      </c>
      <c r="C18" s="21" t="s">
        <v>23</v>
      </c>
      <c r="D18" s="8">
        <v>1</v>
      </c>
      <c r="E18" s="11"/>
      <c r="F18" s="12">
        <f t="shared" si="0"/>
        <v>0</v>
      </c>
    </row>
    <row r="19" spans="1:6" ht="18">
      <c r="A19" s="17">
        <v>14</v>
      </c>
      <c r="B19" s="35" t="s">
        <v>34</v>
      </c>
      <c r="C19" s="21" t="s">
        <v>23</v>
      </c>
      <c r="D19" s="8">
        <v>1</v>
      </c>
      <c r="E19" s="11"/>
      <c r="F19" s="12">
        <f t="shared" si="0"/>
        <v>0</v>
      </c>
    </row>
    <row r="20" spans="1:6" ht="18">
      <c r="A20" s="17">
        <v>15</v>
      </c>
      <c r="B20" s="35" t="s">
        <v>35</v>
      </c>
      <c r="C20" s="21" t="s">
        <v>23</v>
      </c>
      <c r="D20" s="8">
        <v>1</v>
      </c>
      <c r="E20" s="11"/>
      <c r="F20" s="12">
        <f t="shared" si="0"/>
        <v>0</v>
      </c>
    </row>
    <row r="21" spans="1:6" ht="18">
      <c r="A21" s="17">
        <v>16</v>
      </c>
      <c r="B21" s="35" t="s">
        <v>36</v>
      </c>
      <c r="C21" s="21" t="s">
        <v>23</v>
      </c>
      <c r="D21" s="8">
        <v>1</v>
      </c>
      <c r="E21" s="11"/>
      <c r="F21" s="12">
        <f t="shared" si="0"/>
        <v>0</v>
      </c>
    </row>
    <row r="22" spans="1:6" ht="18">
      <c r="A22" s="17">
        <v>17</v>
      </c>
      <c r="B22" s="35" t="s">
        <v>37</v>
      </c>
      <c r="C22" s="21" t="s">
        <v>39</v>
      </c>
      <c r="D22" s="8">
        <v>10</v>
      </c>
      <c r="E22" s="11"/>
      <c r="F22" s="12">
        <f t="shared" si="0"/>
        <v>0</v>
      </c>
    </row>
    <row r="23" spans="1:6" ht="30">
      <c r="A23" s="17">
        <v>18</v>
      </c>
      <c r="B23" s="36" t="s">
        <v>38</v>
      </c>
      <c r="C23" s="21" t="s">
        <v>39</v>
      </c>
      <c r="D23" s="8">
        <v>10</v>
      </c>
      <c r="E23" s="11"/>
      <c r="F23" s="12">
        <f t="shared" si="0"/>
        <v>0</v>
      </c>
    </row>
    <row r="24" spans="1:6" ht="15">
      <c r="A24" s="17">
        <v>19</v>
      </c>
      <c r="B24" s="35" t="s">
        <v>40</v>
      </c>
      <c r="C24" s="18" t="s">
        <v>14</v>
      </c>
      <c r="D24" s="8">
        <v>10</v>
      </c>
      <c r="E24" s="11"/>
      <c r="F24" s="12">
        <f t="shared" si="0"/>
        <v>0</v>
      </c>
    </row>
    <row r="25" spans="1:6" ht="15">
      <c r="A25" s="17">
        <v>20</v>
      </c>
      <c r="B25" s="35" t="s">
        <v>41</v>
      </c>
      <c r="C25" s="18" t="s">
        <v>15</v>
      </c>
      <c r="D25" s="8">
        <v>10</v>
      </c>
      <c r="E25" s="11"/>
      <c r="F25" s="12">
        <f t="shared" si="0"/>
        <v>0</v>
      </c>
    </row>
    <row r="26" spans="1:6" ht="15">
      <c r="A26" s="17">
        <v>21</v>
      </c>
      <c r="B26" s="35" t="s">
        <v>42</v>
      </c>
      <c r="C26" s="18" t="s">
        <v>15</v>
      </c>
      <c r="D26" s="8">
        <v>10</v>
      </c>
      <c r="E26" s="11"/>
      <c r="F26" s="12">
        <f t="shared" si="0"/>
        <v>0</v>
      </c>
    </row>
    <row r="27" spans="1:6" ht="15">
      <c r="A27" s="17">
        <v>22</v>
      </c>
      <c r="B27" s="35" t="s">
        <v>43</v>
      </c>
      <c r="C27" s="18" t="s">
        <v>15</v>
      </c>
      <c r="D27" s="8">
        <v>10</v>
      </c>
      <c r="E27" s="11"/>
      <c r="F27" s="12">
        <f t="shared" si="0"/>
        <v>0</v>
      </c>
    </row>
    <row r="28" spans="1:6" ht="15">
      <c r="A28" s="17">
        <v>23</v>
      </c>
      <c r="B28" s="35" t="s">
        <v>44</v>
      </c>
      <c r="C28" s="18" t="s">
        <v>45</v>
      </c>
      <c r="D28" s="8">
        <v>1</v>
      </c>
      <c r="E28" s="11"/>
      <c r="F28" s="12">
        <f t="shared" si="0"/>
        <v>0</v>
      </c>
    </row>
    <row r="29" spans="1:6" ht="15">
      <c r="A29" s="17">
        <v>24</v>
      </c>
      <c r="B29" s="35" t="s">
        <v>46</v>
      </c>
      <c r="C29" s="19" t="s">
        <v>45</v>
      </c>
      <c r="D29" s="8">
        <v>1</v>
      </c>
      <c r="E29" s="11"/>
      <c r="F29" s="12">
        <f t="shared" si="0"/>
        <v>0</v>
      </c>
    </row>
    <row r="30" spans="1:6" ht="15">
      <c r="A30" s="17">
        <v>25</v>
      </c>
      <c r="B30" s="35" t="s">
        <v>47</v>
      </c>
      <c r="C30" s="19" t="s">
        <v>45</v>
      </c>
      <c r="D30" s="8">
        <v>1</v>
      </c>
      <c r="E30" s="11"/>
      <c r="F30" s="12">
        <f t="shared" si="0"/>
        <v>0</v>
      </c>
    </row>
    <row r="31" spans="1:6" ht="18">
      <c r="A31" s="17">
        <v>26</v>
      </c>
      <c r="B31" s="35" t="s">
        <v>48</v>
      </c>
      <c r="C31" s="20" t="s">
        <v>39</v>
      </c>
      <c r="D31" s="8">
        <v>10</v>
      </c>
      <c r="E31" s="11"/>
      <c r="F31" s="12">
        <f t="shared" si="0"/>
        <v>0</v>
      </c>
    </row>
    <row r="32" spans="1:6" ht="18">
      <c r="A32" s="17">
        <v>27</v>
      </c>
      <c r="B32" s="35" t="s">
        <v>49</v>
      </c>
      <c r="C32" s="20" t="s">
        <v>39</v>
      </c>
      <c r="D32" s="8">
        <v>10</v>
      </c>
      <c r="E32" s="11"/>
      <c r="F32" s="12">
        <f t="shared" si="0"/>
        <v>0</v>
      </c>
    </row>
    <row r="33" spans="1:6" ht="18">
      <c r="A33" s="17">
        <v>28</v>
      </c>
      <c r="B33" s="35" t="s">
        <v>50</v>
      </c>
      <c r="C33" s="20" t="s">
        <v>39</v>
      </c>
      <c r="D33" s="8">
        <v>10</v>
      </c>
      <c r="E33" s="11"/>
      <c r="F33" s="12">
        <f t="shared" si="0"/>
        <v>0</v>
      </c>
    </row>
    <row r="34" spans="1:6" ht="18">
      <c r="A34" s="17">
        <v>29</v>
      </c>
      <c r="B34" s="35" t="s">
        <v>51</v>
      </c>
      <c r="C34" s="20" t="s">
        <v>39</v>
      </c>
      <c r="D34" s="8">
        <v>10</v>
      </c>
      <c r="E34" s="11"/>
      <c r="F34" s="12">
        <f t="shared" si="0"/>
        <v>0</v>
      </c>
    </row>
    <row r="35" spans="1:6" ht="18">
      <c r="A35" s="17">
        <v>30</v>
      </c>
      <c r="B35" s="35" t="s">
        <v>52</v>
      </c>
      <c r="C35" s="20" t="s">
        <v>39</v>
      </c>
      <c r="D35" s="8">
        <v>10</v>
      </c>
      <c r="E35" s="11"/>
      <c r="F35" s="12">
        <f t="shared" si="0"/>
        <v>0</v>
      </c>
    </row>
    <row r="36" spans="1:6" ht="15">
      <c r="A36" s="17">
        <v>31</v>
      </c>
      <c r="B36" s="35" t="s">
        <v>53</v>
      </c>
      <c r="C36" s="18" t="s">
        <v>45</v>
      </c>
      <c r="D36" s="8">
        <v>1</v>
      </c>
      <c r="E36" s="11"/>
      <c r="F36" s="12">
        <f t="shared" si="0"/>
        <v>0</v>
      </c>
    </row>
    <row r="37" spans="1:6" ht="30">
      <c r="A37" s="17">
        <v>32</v>
      </c>
      <c r="B37" s="36" t="s">
        <v>54</v>
      </c>
      <c r="C37" s="18" t="s">
        <v>7</v>
      </c>
      <c r="D37" s="8">
        <v>1</v>
      </c>
      <c r="E37" s="11"/>
      <c r="F37" s="12">
        <f t="shared" si="0"/>
        <v>0</v>
      </c>
    </row>
    <row r="38" spans="1:6" ht="15">
      <c r="A38" s="17">
        <v>33</v>
      </c>
      <c r="B38" s="35" t="s">
        <v>55</v>
      </c>
      <c r="C38" s="18" t="s">
        <v>17</v>
      </c>
      <c r="D38" s="8">
        <v>1</v>
      </c>
      <c r="E38" s="11"/>
      <c r="F38" s="12">
        <f aca="true" t="shared" si="1" ref="F38:F65">E38*D38</f>
        <v>0</v>
      </c>
    </row>
    <row r="39" spans="1:6" ht="15">
      <c r="A39" s="17">
        <v>34</v>
      </c>
      <c r="B39" s="35" t="s">
        <v>56</v>
      </c>
      <c r="C39" s="18" t="s">
        <v>7</v>
      </c>
      <c r="D39" s="8">
        <v>1</v>
      </c>
      <c r="E39" s="11"/>
      <c r="F39" s="12">
        <f t="shared" si="1"/>
        <v>0</v>
      </c>
    </row>
    <row r="40" spans="1:6" ht="15">
      <c r="A40" s="17">
        <v>35</v>
      </c>
      <c r="B40" s="35" t="s">
        <v>57</v>
      </c>
      <c r="C40" s="18" t="s">
        <v>7</v>
      </c>
      <c r="D40" s="8">
        <v>1</v>
      </c>
      <c r="E40" s="11"/>
      <c r="F40" s="12">
        <f t="shared" si="1"/>
        <v>0</v>
      </c>
    </row>
    <row r="41" spans="1:6" ht="15">
      <c r="A41" s="17">
        <v>36</v>
      </c>
      <c r="B41" s="35" t="s">
        <v>58</v>
      </c>
      <c r="C41" s="18" t="s">
        <v>16</v>
      </c>
      <c r="D41" s="8">
        <v>1</v>
      </c>
      <c r="E41" s="11"/>
      <c r="F41" s="12">
        <f t="shared" si="1"/>
        <v>0</v>
      </c>
    </row>
    <row r="42" spans="1:6" ht="15">
      <c r="A42" s="17">
        <v>37</v>
      </c>
      <c r="B42" s="35" t="s">
        <v>59</v>
      </c>
      <c r="C42" s="18" t="s">
        <v>16</v>
      </c>
      <c r="D42" s="8">
        <v>1</v>
      </c>
      <c r="E42" s="11"/>
      <c r="F42" s="12">
        <f t="shared" si="1"/>
        <v>0</v>
      </c>
    </row>
    <row r="43" spans="1:6" ht="14.25" customHeight="1">
      <c r="A43" s="17">
        <v>38</v>
      </c>
      <c r="B43" s="35" t="s">
        <v>60</v>
      </c>
      <c r="C43" s="18" t="s">
        <v>14</v>
      </c>
      <c r="D43" s="8">
        <v>10</v>
      </c>
      <c r="E43" s="11"/>
      <c r="F43" s="12">
        <f t="shared" si="1"/>
        <v>0</v>
      </c>
    </row>
    <row r="44" spans="1:6" ht="30">
      <c r="A44" s="17">
        <v>39</v>
      </c>
      <c r="B44" s="36" t="s">
        <v>61</v>
      </c>
      <c r="C44" s="20" t="s">
        <v>39</v>
      </c>
      <c r="D44" s="8">
        <v>10</v>
      </c>
      <c r="E44" s="11"/>
      <c r="F44" s="12">
        <f t="shared" si="1"/>
        <v>0</v>
      </c>
    </row>
    <row r="45" spans="1:6" ht="18">
      <c r="A45" s="17">
        <v>40</v>
      </c>
      <c r="B45" s="35" t="s">
        <v>62</v>
      </c>
      <c r="C45" s="20" t="s">
        <v>39</v>
      </c>
      <c r="D45" s="8">
        <v>10</v>
      </c>
      <c r="E45" s="11"/>
      <c r="F45" s="12">
        <f t="shared" si="1"/>
        <v>0</v>
      </c>
    </row>
    <row r="46" spans="1:6" ht="15">
      <c r="A46" s="17">
        <v>41</v>
      </c>
      <c r="B46" s="35" t="s">
        <v>63</v>
      </c>
      <c r="C46" s="19" t="s">
        <v>45</v>
      </c>
      <c r="D46" s="8">
        <v>5</v>
      </c>
      <c r="E46" s="11"/>
      <c r="F46" s="12">
        <f t="shared" si="1"/>
        <v>0</v>
      </c>
    </row>
    <row r="47" spans="1:6" ht="15">
      <c r="A47" s="17">
        <v>42</v>
      </c>
      <c r="B47" s="35" t="s">
        <v>64</v>
      </c>
      <c r="C47" s="19" t="s">
        <v>45</v>
      </c>
      <c r="D47" s="8">
        <v>5</v>
      </c>
      <c r="E47" s="11"/>
      <c r="F47" s="12">
        <f t="shared" si="1"/>
        <v>0</v>
      </c>
    </row>
    <row r="48" spans="1:6" ht="18">
      <c r="A48" s="17">
        <v>43</v>
      </c>
      <c r="B48" s="35" t="s">
        <v>65</v>
      </c>
      <c r="C48" s="20" t="s">
        <v>39</v>
      </c>
      <c r="D48" s="8">
        <v>5</v>
      </c>
      <c r="E48" s="11"/>
      <c r="F48" s="12">
        <f t="shared" si="1"/>
        <v>0</v>
      </c>
    </row>
    <row r="49" spans="1:6" ht="18">
      <c r="A49" s="17">
        <v>44</v>
      </c>
      <c r="B49" s="35" t="s">
        <v>66</v>
      </c>
      <c r="C49" s="20" t="s">
        <v>39</v>
      </c>
      <c r="D49" s="8">
        <v>5</v>
      </c>
      <c r="E49" s="11"/>
      <c r="F49" s="12">
        <f t="shared" si="1"/>
        <v>0</v>
      </c>
    </row>
    <row r="50" spans="1:6" ht="15">
      <c r="A50" s="17">
        <v>45</v>
      </c>
      <c r="B50" s="35" t="s">
        <v>67</v>
      </c>
      <c r="C50" s="19" t="s">
        <v>14</v>
      </c>
      <c r="D50" s="8">
        <v>10</v>
      </c>
      <c r="E50" s="11"/>
      <c r="F50" s="12">
        <f t="shared" si="1"/>
        <v>0</v>
      </c>
    </row>
    <row r="51" spans="1:6" ht="15">
      <c r="A51" s="17">
        <v>46</v>
      </c>
      <c r="B51" s="35" t="s">
        <v>68</v>
      </c>
      <c r="C51" s="19" t="s">
        <v>14</v>
      </c>
      <c r="D51" s="8">
        <v>5</v>
      </c>
      <c r="E51" s="11"/>
      <c r="F51" s="12">
        <f t="shared" si="1"/>
        <v>0</v>
      </c>
    </row>
    <row r="52" spans="1:6" ht="18">
      <c r="A52" s="17">
        <v>47</v>
      </c>
      <c r="B52" s="35" t="s">
        <v>69</v>
      </c>
      <c r="C52" s="20" t="s">
        <v>39</v>
      </c>
      <c r="D52" s="8">
        <v>5</v>
      </c>
      <c r="E52" s="11"/>
      <c r="F52" s="12">
        <f t="shared" si="1"/>
        <v>0</v>
      </c>
    </row>
    <row r="53" spans="1:6" ht="15">
      <c r="A53" s="17">
        <v>48</v>
      </c>
      <c r="B53" s="35" t="s">
        <v>70</v>
      </c>
      <c r="C53" s="19" t="s">
        <v>17</v>
      </c>
      <c r="D53" s="8">
        <v>1</v>
      </c>
      <c r="E53" s="11"/>
      <c r="F53" s="12">
        <f t="shared" si="1"/>
        <v>0</v>
      </c>
    </row>
    <row r="54" spans="1:6" ht="31.5" customHeight="1">
      <c r="A54" s="17">
        <v>49</v>
      </c>
      <c r="B54" s="36" t="s">
        <v>71</v>
      </c>
      <c r="C54" s="20" t="s">
        <v>39</v>
      </c>
      <c r="D54" s="8">
        <v>10</v>
      </c>
      <c r="E54" s="11"/>
      <c r="F54" s="12">
        <f t="shared" si="1"/>
        <v>0</v>
      </c>
    </row>
    <row r="55" spans="1:6" ht="18">
      <c r="A55" s="17">
        <v>50</v>
      </c>
      <c r="B55" s="35" t="s">
        <v>72</v>
      </c>
      <c r="C55" s="20" t="s">
        <v>39</v>
      </c>
      <c r="D55" s="8">
        <v>10</v>
      </c>
      <c r="E55" s="11"/>
      <c r="F55" s="12">
        <f t="shared" si="1"/>
        <v>0</v>
      </c>
    </row>
    <row r="56" spans="1:6" ht="15">
      <c r="A56" s="17">
        <v>51</v>
      </c>
      <c r="B56" s="35" t="s">
        <v>74</v>
      </c>
      <c r="C56" s="19" t="s">
        <v>14</v>
      </c>
      <c r="D56" s="8">
        <v>10</v>
      </c>
      <c r="E56" s="11"/>
      <c r="F56" s="12">
        <f t="shared" si="1"/>
        <v>0</v>
      </c>
    </row>
    <row r="57" spans="1:6" ht="29.25">
      <c r="A57" s="17">
        <v>52</v>
      </c>
      <c r="B57" s="36" t="s">
        <v>73</v>
      </c>
      <c r="C57" s="19" t="s">
        <v>45</v>
      </c>
      <c r="D57" s="8">
        <v>10</v>
      </c>
      <c r="E57" s="11"/>
      <c r="F57" s="12">
        <f t="shared" si="1"/>
        <v>0</v>
      </c>
    </row>
    <row r="58" spans="1:6" ht="15">
      <c r="A58" s="17">
        <v>53</v>
      </c>
      <c r="B58" s="35" t="s">
        <v>75</v>
      </c>
      <c r="C58" s="19" t="s">
        <v>7</v>
      </c>
      <c r="D58" s="8">
        <v>10</v>
      </c>
      <c r="E58" s="11"/>
      <c r="F58" s="12">
        <f t="shared" si="1"/>
        <v>0</v>
      </c>
    </row>
    <row r="59" spans="1:6" ht="18">
      <c r="A59" s="17">
        <v>54</v>
      </c>
      <c r="B59" s="35" t="s">
        <v>76</v>
      </c>
      <c r="C59" s="20" t="s">
        <v>39</v>
      </c>
      <c r="D59" s="8">
        <v>10</v>
      </c>
      <c r="E59" s="11"/>
      <c r="F59" s="12">
        <f t="shared" si="1"/>
        <v>0</v>
      </c>
    </row>
    <row r="60" spans="1:6" ht="18">
      <c r="A60" s="17">
        <v>55</v>
      </c>
      <c r="B60" s="35" t="s">
        <v>77</v>
      </c>
      <c r="C60" s="20" t="s">
        <v>39</v>
      </c>
      <c r="D60" s="8">
        <v>5</v>
      </c>
      <c r="E60" s="11"/>
      <c r="F60" s="12">
        <f t="shared" si="1"/>
        <v>0</v>
      </c>
    </row>
    <row r="61" spans="1:6" ht="18">
      <c r="A61" s="17">
        <v>56</v>
      </c>
      <c r="B61" s="35" t="s">
        <v>78</v>
      </c>
      <c r="C61" s="20" t="s">
        <v>39</v>
      </c>
      <c r="D61" s="8">
        <v>5</v>
      </c>
      <c r="E61" s="11"/>
      <c r="F61" s="12">
        <f t="shared" si="1"/>
        <v>0</v>
      </c>
    </row>
    <row r="62" spans="1:6" ht="18">
      <c r="A62" s="17">
        <v>57</v>
      </c>
      <c r="B62" s="35" t="s">
        <v>79</v>
      </c>
      <c r="C62" s="20" t="s">
        <v>39</v>
      </c>
      <c r="D62" s="8">
        <v>5</v>
      </c>
      <c r="E62" s="11"/>
      <c r="F62" s="12">
        <f t="shared" si="1"/>
        <v>0</v>
      </c>
    </row>
    <row r="63" spans="1:6" ht="29.25">
      <c r="A63" s="17">
        <v>58</v>
      </c>
      <c r="B63" s="36" t="s">
        <v>80</v>
      </c>
      <c r="C63" s="19" t="s">
        <v>7</v>
      </c>
      <c r="D63" s="8">
        <v>5</v>
      </c>
      <c r="E63" s="11"/>
      <c r="F63" s="12">
        <f t="shared" si="1"/>
        <v>0</v>
      </c>
    </row>
    <row r="64" spans="1:6" ht="29.25">
      <c r="A64" s="17">
        <v>59</v>
      </c>
      <c r="B64" s="36" t="s">
        <v>81</v>
      </c>
      <c r="C64" s="19" t="s">
        <v>7</v>
      </c>
      <c r="D64" s="8">
        <v>1</v>
      </c>
      <c r="E64" s="11"/>
      <c r="F64" s="12">
        <f t="shared" si="1"/>
        <v>0</v>
      </c>
    </row>
    <row r="65" spans="1:6" ht="30" thickBot="1">
      <c r="A65" s="17">
        <v>60</v>
      </c>
      <c r="B65" s="36" t="s">
        <v>82</v>
      </c>
      <c r="C65" s="19" t="s">
        <v>7</v>
      </c>
      <c r="D65" s="8">
        <v>1</v>
      </c>
      <c r="E65" s="11"/>
      <c r="F65" s="12">
        <f t="shared" si="1"/>
        <v>0</v>
      </c>
    </row>
    <row r="66" spans="1:6" ht="15" thickBot="1">
      <c r="A66" s="33" t="s">
        <v>8</v>
      </c>
      <c r="B66" s="34"/>
      <c r="C66" s="34"/>
      <c r="D66" s="34"/>
      <c r="E66" s="34"/>
      <c r="F66" s="13">
        <f>SUM(F6:F65)</f>
        <v>0</v>
      </c>
    </row>
    <row r="67" spans="1:6" ht="15" thickBot="1">
      <c r="A67" s="33" t="s">
        <v>10</v>
      </c>
      <c r="B67" s="34"/>
      <c r="C67" s="34"/>
      <c r="D67" s="34"/>
      <c r="E67" s="34"/>
      <c r="F67" s="13">
        <f>F66*0.2</f>
        <v>0</v>
      </c>
    </row>
    <row r="68" spans="1:6" ht="16.5" customHeight="1" thickBot="1">
      <c r="A68" s="24" t="s">
        <v>9</v>
      </c>
      <c r="B68" s="25"/>
      <c r="C68" s="25"/>
      <c r="D68" s="25"/>
      <c r="E68" s="25"/>
      <c r="F68" s="13">
        <f>F66+F67</f>
        <v>0</v>
      </c>
    </row>
    <row r="69" spans="1:6" ht="16.5" customHeight="1">
      <c r="A69" s="22"/>
      <c r="B69" s="22"/>
      <c r="C69" s="22"/>
      <c r="D69" s="22"/>
      <c r="E69" s="22"/>
      <c r="F69" s="23"/>
    </row>
    <row r="70" ht="15.75" customHeight="1"/>
    <row r="71" spans="5:6" ht="14.25">
      <c r="E71" s="26" t="s">
        <v>11</v>
      </c>
      <c r="F71" s="26"/>
    </row>
    <row r="73" spans="2:6" ht="14.25">
      <c r="B73" s="1" t="s">
        <v>13</v>
      </c>
      <c r="D73" s="1" t="s">
        <v>12</v>
      </c>
      <c r="E73" s="14"/>
      <c r="F73" s="14"/>
    </row>
    <row r="75" spans="5:6" ht="14.25">
      <c r="E75" s="14"/>
      <c r="F75" s="14"/>
    </row>
  </sheetData>
  <sheetProtection/>
  <mergeCells count="8">
    <mergeCell ref="A68:E68"/>
    <mergeCell ref="E71:F71"/>
    <mergeCell ref="A4:A5"/>
    <mergeCell ref="B4:B5"/>
    <mergeCell ref="C4:C5"/>
    <mergeCell ref="D4:D5"/>
    <mergeCell ref="A66:E66"/>
    <mergeCell ref="A67:E67"/>
  </mergeCells>
  <printOptions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Rista</cp:lastModifiedBy>
  <cp:lastPrinted>2017-04-05T09:53:17Z</cp:lastPrinted>
  <dcterms:created xsi:type="dcterms:W3CDTF">2017-04-04T05:28:06Z</dcterms:created>
  <dcterms:modified xsi:type="dcterms:W3CDTF">2017-04-06T06:37:47Z</dcterms:modified>
  <cp:category/>
  <cp:version/>
  <cp:contentType/>
  <cp:contentStatus/>
</cp:coreProperties>
</file>